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ŽETAK " sheetId="14" r:id="rId1"/>
    <sheet name="Račun prihoda i rashoda" sheetId="3" r:id="rId2"/>
    <sheet name="Prihodi i rashodi po izvorima" sheetId="11" r:id="rId3"/>
    <sheet name="Rashodi prema funkcijskoj klas." sheetId="5" r:id="rId4"/>
    <sheet name="Račun fin. po izvorima" sheetId="12" r:id="rId5"/>
    <sheet name="Račun fin. - ekon. klas" sheetId="13" r:id="rId6"/>
    <sheet name="Posebni dio" sheetId="7" r:id="rId7"/>
  </sheets>
  <definedNames>
    <definedName name="_xlnm.Print_Titles" localSheetId="2">'Prihodi i rashodi po izvorima'!$1:$1</definedName>
    <definedName name="_xlnm.Print_Titles" localSheetId="5">'Račun fin. - ekon. klas'!$1:$1</definedName>
    <definedName name="_xlnm.Print_Titles" localSheetId="4">'Račun fin. po izvorima'!$1:$1</definedName>
    <definedName name="_xlnm.Print_Titles" localSheetId="1">'Račun prihoda i rashoda'!$1:$1</definedName>
    <definedName name="_xlnm.Print_Titles" localSheetId="3">'Rashodi prema funkcijskoj klas.'!$1:$1</definedName>
    <definedName name="_xlnm.Print_Titles" localSheetId="0">'SAŽETAK '!$1:$1</definedName>
  </definedNames>
  <calcPr calcId="152511"/>
</workbook>
</file>

<file path=xl/calcChain.xml><?xml version="1.0" encoding="utf-8"?>
<calcChain xmlns="http://schemas.openxmlformats.org/spreadsheetml/2006/main">
  <c r="K10" i="7" l="1"/>
  <c r="J12" i="7"/>
  <c r="J11" i="7"/>
  <c r="J10" i="7"/>
  <c r="R20" i="14" l="1"/>
  <c r="J20" i="14"/>
  <c r="O15" i="14"/>
  <c r="N12" i="7" l="1"/>
  <c r="N11" i="7"/>
  <c r="N10" i="7"/>
  <c r="K9" i="7"/>
  <c r="N9" i="7"/>
  <c r="G10" i="7"/>
  <c r="G11" i="7" s="1"/>
  <c r="G12" i="7" s="1"/>
  <c r="H43" i="7" l="1"/>
  <c r="N43" i="7"/>
  <c r="F43" i="7"/>
  <c r="N50" i="7"/>
  <c r="H50" i="7"/>
  <c r="F50" i="7"/>
  <c r="N40" i="11" l="1"/>
  <c r="N41" i="11"/>
  <c r="N42" i="11"/>
  <c r="N43" i="11"/>
  <c r="N44" i="11"/>
  <c r="N45" i="11"/>
  <c r="N46" i="11"/>
  <c r="N47" i="11"/>
  <c r="N48" i="11"/>
  <c r="N49" i="11"/>
  <c r="N52" i="11"/>
  <c r="N53" i="11"/>
  <c r="N54" i="11"/>
  <c r="N55" i="11"/>
  <c r="N56" i="11"/>
  <c r="N58" i="11"/>
  <c r="N59" i="11"/>
  <c r="N60" i="11"/>
  <c r="N39" i="11"/>
  <c r="N12" i="11"/>
  <c r="K12" i="11"/>
  <c r="N20" i="11"/>
  <c r="N21" i="11"/>
  <c r="N22" i="11"/>
  <c r="N23" i="11"/>
  <c r="N26" i="11"/>
  <c r="N27" i="11"/>
  <c r="N28" i="11"/>
  <c r="N29" i="11"/>
  <c r="N30" i="11"/>
  <c r="N32" i="11"/>
  <c r="N19" i="11"/>
  <c r="P11" i="3"/>
  <c r="Q14" i="5" l="1"/>
  <c r="F9" i="7" l="1"/>
  <c r="Q45" i="11" l="1"/>
  <c r="Q38" i="11" s="1"/>
  <c r="I38" i="11"/>
  <c r="Q19" i="11"/>
  <c r="Q12" i="11" s="1"/>
  <c r="I20" i="11"/>
  <c r="I19" i="11" s="1"/>
  <c r="I12" i="11" s="1"/>
  <c r="S29" i="3" l="1"/>
  <c r="S23" i="3"/>
  <c r="S22" i="3" s="1"/>
</calcChain>
</file>

<file path=xl/sharedStrings.xml><?xml version="1.0" encoding="utf-8"?>
<sst xmlns="http://schemas.openxmlformats.org/spreadsheetml/2006/main" count="678" uniqueCount="204">
  <si>
    <t>Datum:</t>
  </si>
  <si>
    <t>Vladimira Nazora 1</t>
  </si>
  <si>
    <t>OIB: 45452785696</t>
  </si>
  <si>
    <t>Šifra</t>
  </si>
  <si>
    <t>Naziv</t>
  </si>
  <si>
    <t>Planirano</t>
  </si>
  <si>
    <t>Promjena iznos</t>
  </si>
  <si>
    <t>Novi iznos</t>
  </si>
  <si>
    <t>SVEUKUPNO PRIHODI</t>
  </si>
  <si>
    <t>6</t>
  </si>
  <si>
    <t>Prihodi poslovanja</t>
  </si>
  <si>
    <t>7</t>
  </si>
  <si>
    <t>Prihodi od prodaje nefinancijske imovine</t>
  </si>
  <si>
    <t>9</t>
  </si>
  <si>
    <t>Vlastiti izvori</t>
  </si>
  <si>
    <t>SVEUKUPNO RASHODI</t>
  </si>
  <si>
    <t>3</t>
  </si>
  <si>
    <t>Rashodi poslovanja</t>
  </si>
  <si>
    <t>4</t>
  </si>
  <si>
    <t>Rashodi za nabavu nefinancijske imovine</t>
  </si>
  <si>
    <t>63</t>
  </si>
  <si>
    <t>Pomoći iz inozemstva i od subjekata unutar općeg proračuna</t>
  </si>
  <si>
    <t>65</t>
  </si>
  <si>
    <t>Prihodi od upravnih i administrativnih pristojbi, pristojbi po posebnim propisima i naknada</t>
  </si>
  <si>
    <t>66</t>
  </si>
  <si>
    <t>Prihodi od prodaje proizvoda i robe te pruženih usluga, prihodi od donacija te povrati po protestira</t>
  </si>
  <si>
    <t>67</t>
  </si>
  <si>
    <t>Prihodi iz nadležnog proračuna i od HZZO-a temeljem ugovornih obveza</t>
  </si>
  <si>
    <t>72</t>
  </si>
  <si>
    <t>Prihodi od prodaje proizvedene dugotrajne imovine</t>
  </si>
  <si>
    <t>92</t>
  </si>
  <si>
    <t>Rezultat poslovanja</t>
  </si>
  <si>
    <t>31</t>
  </si>
  <si>
    <t>Rashodi za zaposlene</t>
  </si>
  <si>
    <t>32</t>
  </si>
  <si>
    <t>Materijalni rashodi</t>
  </si>
  <si>
    <t>34</t>
  </si>
  <si>
    <t>Financijski rashodi</t>
  </si>
  <si>
    <t>37</t>
  </si>
  <si>
    <t>Naknade građanima i kućanstvima na temelju osiguranja i druge naknade</t>
  </si>
  <si>
    <t>38</t>
  </si>
  <si>
    <t>Rashodi za donacije, kazne, naknade šteta i kapitalne pomoći</t>
  </si>
  <si>
    <t>42</t>
  </si>
  <si>
    <t>Rashodi za nabavu proizvedene dugotrajne imovine</t>
  </si>
  <si>
    <t>45</t>
  </si>
  <si>
    <t>Rashodi za dodatna ulaganja na nefinancijskoj imovini</t>
  </si>
  <si>
    <t>Izvor 1.</t>
  </si>
  <si>
    <t>OPĆI PRIHODI I PRIMICI</t>
  </si>
  <si>
    <t>Izvor 1.1.</t>
  </si>
  <si>
    <t>Izvor 3.</t>
  </si>
  <si>
    <t>VLASTITI PRIHODI</t>
  </si>
  <si>
    <t>Izvor 3.1.</t>
  </si>
  <si>
    <t>Izvor 4.</t>
  </si>
  <si>
    <t>PRIHODI ZA POSEBNE NAMJENE</t>
  </si>
  <si>
    <t>Izvor 4.3.</t>
  </si>
  <si>
    <t>Izvor 5.</t>
  </si>
  <si>
    <t>POMOĆI</t>
  </si>
  <si>
    <t>Izvor 5.0.</t>
  </si>
  <si>
    <t>POMOĆI IZ DRŽAVNOG PRORAČUNA</t>
  </si>
  <si>
    <t>Izvor 5.0.119</t>
  </si>
  <si>
    <t>POMOĆI IZ DRŽAVNOG PRORAČUNA KROZ OPĆE PRIHODE I PRIMITKE PK</t>
  </si>
  <si>
    <t>Izvor 5.0.12</t>
  </si>
  <si>
    <t>POMOĆI IZ DRŽ. PRORAČUNA KROZ NACIONALNO SUFIN. EU PROJEKATA</t>
  </si>
  <si>
    <t>Izvor 5.0.3</t>
  </si>
  <si>
    <t>DECENTRALIZACIJA</t>
  </si>
  <si>
    <t>Izvor 5.1.</t>
  </si>
  <si>
    <t>Izvor 5.1.0009</t>
  </si>
  <si>
    <t>PROGRAMI UNIJE - RASPOLOŽIV PREDUJAM PK</t>
  </si>
  <si>
    <t>Izvor 5.2.</t>
  </si>
  <si>
    <t>Izvor 5.2.49</t>
  </si>
  <si>
    <t>JEDINICE LOKALNE SAMOUPRAVE PK</t>
  </si>
  <si>
    <t>Izvor 5.6.</t>
  </si>
  <si>
    <t>Izvor 5.6.111</t>
  </si>
  <si>
    <t>EUROPSKI SOCIJALNI FOND PLUS-PREDFINANCIRANJE IZ IZVORA 1.1.</t>
  </si>
  <si>
    <t>Izvor 5.8.</t>
  </si>
  <si>
    <t>Izvor 5.8.111</t>
  </si>
  <si>
    <t>MEH.ZA OPOR.I OTPOR.-BESP.SRED.-PREDFIN.IZ IZVORA 1.1.</t>
  </si>
  <si>
    <t>Izvor 5.8.1119</t>
  </si>
  <si>
    <t>MEH.ZA OPOR.I OTPOR.-BESP.SRED.-PREDFIN.IZ IZVORA 1.1. PK</t>
  </si>
  <si>
    <t>Izvor 6.</t>
  </si>
  <si>
    <t>Izvor 6.1.</t>
  </si>
  <si>
    <t>Izvor 7.</t>
  </si>
  <si>
    <t>PRIH. OD PRODAJE NEFINANCIJE IMOVINE I NAKN. S NASLOVA OSIG.</t>
  </si>
  <si>
    <t>Izvor 7.1.</t>
  </si>
  <si>
    <t>Funkcijska 09</t>
  </si>
  <si>
    <t>Obrazovanje</t>
  </si>
  <si>
    <t>Funkcijska 091</t>
  </si>
  <si>
    <t>Predškolsko i osnovno obrazovanje</t>
  </si>
  <si>
    <t>Funkcijska 098</t>
  </si>
  <si>
    <t>Usluge obrazovanja koje nisu drugdje svrstane</t>
  </si>
  <si>
    <t>922</t>
  </si>
  <si>
    <t>Rezultat - višak/manjak</t>
  </si>
  <si>
    <t>Program J011017</t>
  </si>
  <si>
    <t>OSNOVNO OBRAZOVANJE - ZAKONSKI STANDARD</t>
  </si>
  <si>
    <t>Aktivnost J011017A101701</t>
  </si>
  <si>
    <t>Redovni poslovi ustanova osnovnog obrazovanja</t>
  </si>
  <si>
    <t>321</t>
  </si>
  <si>
    <t>Naknade troškova zaposlenima</t>
  </si>
  <si>
    <t>322</t>
  </si>
  <si>
    <t>Rashodi za materijal i energiju</t>
  </si>
  <si>
    <t>323</t>
  </si>
  <si>
    <t>Rashodi za usluge</t>
  </si>
  <si>
    <t>324</t>
  </si>
  <si>
    <t>Naknade troškova osobama izvan radnog odnosa</t>
  </si>
  <si>
    <t>329</t>
  </si>
  <si>
    <t>Ostali nespomenuti rashodi poslovanja</t>
  </si>
  <si>
    <t>343</t>
  </si>
  <si>
    <t>Ostali financijski rashodi</t>
  </si>
  <si>
    <t>Aktivnost J011017K101701</t>
  </si>
  <si>
    <t>Izgradnja, dogradnja i adaptacija - OŠ</t>
  </si>
  <si>
    <t>421</t>
  </si>
  <si>
    <t>Građevinski objekti</t>
  </si>
  <si>
    <t>451</t>
  </si>
  <si>
    <t>Dodatna ulaganja na građevinskim objektima</t>
  </si>
  <si>
    <t>454</t>
  </si>
  <si>
    <t>Dodatna ulaganja za ostalu nefinancijsku imovinu</t>
  </si>
  <si>
    <t>Aktivnost J011017T101701</t>
  </si>
  <si>
    <t>Oprema, informatička oprema, nabava pomagala - OŠ</t>
  </si>
  <si>
    <t>422</t>
  </si>
  <si>
    <t>Postrojenja i oprema</t>
  </si>
  <si>
    <t>424</t>
  </si>
  <si>
    <t>Knjige, umjetnička djela i ostale izložbene vrijednosti</t>
  </si>
  <si>
    <t>426</t>
  </si>
  <si>
    <t>Nematerijalna proizvedena imovina</t>
  </si>
  <si>
    <t>Program J011020</t>
  </si>
  <si>
    <t>DOPUNSKI NASTAVNI I VANNASTAVNI PROGRAM ŠKOLA I OBRAZ. INSTIT.</t>
  </si>
  <si>
    <t>Aktivnost J011020A102001</t>
  </si>
  <si>
    <t>Dopunski nastavni i vannastavni program škola i obrazovnih institucija</t>
  </si>
  <si>
    <t>312</t>
  </si>
  <si>
    <t>Ostali rashodi za zaposlene</t>
  </si>
  <si>
    <t>372</t>
  </si>
  <si>
    <t>Ostale naknade građanima i kućanstvima iz proračuna</t>
  </si>
  <si>
    <t>Aktivnost J011020A102002</t>
  </si>
  <si>
    <t>Financiranje - ostali rashodi OŠ</t>
  </si>
  <si>
    <t>311</t>
  </si>
  <si>
    <t>Plaće (Bruto)</t>
  </si>
  <si>
    <t>313</t>
  </si>
  <si>
    <t>Doprinosi na plaće</t>
  </si>
  <si>
    <t>381</t>
  </si>
  <si>
    <t>Tekuće donacije</t>
  </si>
  <si>
    <t>Aktivnost J011020A102006</t>
  </si>
  <si>
    <t>Program građanskog odgoja u školama</t>
  </si>
  <si>
    <t>Aktivnost J011020A102009</t>
  </si>
  <si>
    <t>Fotonapon PPA</t>
  </si>
  <si>
    <t>Aktivnost J011020T102001</t>
  </si>
  <si>
    <t>Dopunska sredstva za materijalne rashode i opremu škola</t>
  </si>
  <si>
    <t>Aktivnost J011020T102007</t>
  </si>
  <si>
    <t>Baltazar 8</t>
  </si>
  <si>
    <t>Aktivnost J011020T102009</t>
  </si>
  <si>
    <t>MIMO projekta-Baltazar 8</t>
  </si>
  <si>
    <t>Program J011021</t>
  </si>
  <si>
    <t>NPOO</t>
  </si>
  <si>
    <t>Aktivnost J011021K102113</t>
  </si>
  <si>
    <t>Rekonstrukcija i dogradnja Osnovne škole  Ante Kovačića Zlatar i male školske sportske dvorane</t>
  </si>
  <si>
    <t>Program J011022</t>
  </si>
  <si>
    <t>NPOO-PREDFINANCIRANJE</t>
  </si>
  <si>
    <t>Aktivnost J011022K102201</t>
  </si>
  <si>
    <t>NPOO-predfinanciranje-PK</t>
  </si>
  <si>
    <t>OSNOVNA ŠKOLA ANTE KOVAČIĆA, ZLATAR</t>
  </si>
  <si>
    <t>Promjena 
(%)</t>
  </si>
  <si>
    <t xml:space="preserve">          SAŽETAK - OPĆI DIO</t>
  </si>
  <si>
    <t xml:space="preserve"> I. IZMJENA I DOPUNA PROR. ZA 2026. GODINU</t>
  </si>
  <si>
    <t xml:space="preserve">           REBALANS</t>
  </si>
  <si>
    <t>PRIHODI I RASHODI PO IZVORIMA</t>
  </si>
  <si>
    <t xml:space="preserve">   I. IZMJENA I DOPUNA PROR. ZA 2026. GODINU</t>
  </si>
  <si>
    <t xml:space="preserve"> RASHODI PREMA FUNKCIJSKOJ KLASIFIKACIJI</t>
  </si>
  <si>
    <t>II. POSEBNI DIO - rashodi prema izvorima financiranja, programima i aktivnostima</t>
  </si>
  <si>
    <t>RAČUN FINANCIRANJA PREMA IZVORIMA FINANCIRANJA</t>
  </si>
  <si>
    <t>Namjenski primici</t>
  </si>
  <si>
    <t>Namjenski primici od zaduživanja</t>
  </si>
  <si>
    <t>Ukupno izdaci</t>
  </si>
  <si>
    <t>Opći prihodi i primici</t>
  </si>
  <si>
    <t>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</si>
  <si>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</si>
  <si>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</si>
  <si>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</si>
  <si>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</si>
  <si>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 xml:space="preserve">                        Predsjednik Školskog odbora:</t>
  </si>
  <si>
    <t xml:space="preserve"> </t>
  </si>
  <si>
    <t xml:space="preserve">           Andrija Kiseljak, mag. educ. philol. germ.</t>
  </si>
  <si>
    <t>OSTALE POMOĆI - JLS</t>
  </si>
  <si>
    <t>PROGRAMI UNIJE</t>
  </si>
  <si>
    <t>FONDOVI EU</t>
  </si>
  <si>
    <t>INSTRUMENTI EU NOVE GENERACIJE</t>
  </si>
  <si>
    <t>DONACIJE</t>
  </si>
  <si>
    <t xml:space="preserve">        REBALANS</t>
  </si>
  <si>
    <t xml:space="preserve">      RAČUN PRIHODA I RASHODA</t>
  </si>
  <si>
    <t xml:space="preserve">               REBALANS</t>
  </si>
  <si>
    <t>Razdjel 006</t>
  </si>
  <si>
    <t>UO ZA OBRAZOVANJE, KULTURU, ŠPORT I TEHNIČKU KULTURU</t>
  </si>
  <si>
    <t>Glava 00602</t>
  </si>
  <si>
    <t>USTANOVE U OBRAZOVANJU</t>
  </si>
  <si>
    <t>Proračunski korisnik 0060216117 OŠ ZLATAR</t>
  </si>
  <si>
    <t>KLASA:  400-02/26-01/1</t>
  </si>
  <si>
    <t>URBROJ: 2140-84-26-5</t>
  </si>
  <si>
    <t>Zlatar, 8.6.2026.</t>
  </si>
  <si>
    <t xml:space="preserve">                            Predsjednik Školskog odbora:</t>
  </si>
  <si>
    <t xml:space="preserve">                     Andrija Kiseljak, mag. educ. philol. germ.</t>
  </si>
  <si>
    <t xml:space="preserve">                              Andrija Kiseljak, mag. educ. philol. germ.</t>
  </si>
  <si>
    <t xml:space="preserve">                        Andrija Kiseljak, mag. educ. philol. germ.</t>
  </si>
  <si>
    <t xml:space="preserve">                                        Predsjednik Školskog odbora:</t>
  </si>
  <si>
    <t xml:space="preserve">                      Predsjednik Školskog odbora:</t>
  </si>
  <si>
    <t xml:space="preserve">       Andrija Kiseljak, mag. educ. philol. germ.</t>
  </si>
  <si>
    <t xml:space="preserve">                Predsjednik Školskog odbora: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</si>
</sst>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1A]d\.m\.yyyy\."/>
    <numFmt numFmtId="165" formatCode="[$-1041A]h:mm"/>
    <numFmt numFmtId="166" formatCode="[$-1041A]#,##0.00;\-#,##0.00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.9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.9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3ECE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  <fill>
      <patternFill patternType="solid">
        <fgColor rgb="FFB3ECED"/>
        <bgColor indexed="0"/>
      </patternFill>
    </fill>
    <fill>
      <patternFill patternType="solid">
        <fgColor rgb="FFDAF5F6"/>
        <bgColor indexed="64"/>
      </patternFill>
    </fill>
    <fill>
      <patternFill patternType="solid">
        <fgColor rgb="FFDAF5F6"/>
        <bgColor indexed="0"/>
      </patternFill>
    </fill>
  </fills>
  <borders count="9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</cellStyleXfs>
  <cellXfs count="192">
    <xf numFmtId="0" fontId="0" fillId="0" borderId="0" xfId="0"/>
    <xf numFmtId="0" fontId="1" fillId="0" borderId="0" xfId="1"/>
    <xf numFmtId="0" fontId="1" fillId="0" borderId="0" xfId="1"/>
    <xf numFmtId="0" fontId="2" fillId="0" borderId="0" xfId="1" applyFont="1" applyAlignment="1" applyProtection="1">
      <alignment vertical="top" wrapText="1" readingOrder="1"/>
      <protection locked="0"/>
    </xf>
    <xf numFmtId="0" fontId="1" fillId="0" borderId="0" xfId="1" applyAlignment="1"/>
    <xf numFmtId="0" fontId="10" fillId="0" borderId="0" xfId="1" applyFont="1" applyFill="1" applyAlignment="1" applyProtection="1">
      <alignment vertical="top" wrapText="1" readingOrder="1"/>
      <protection locked="0"/>
    </xf>
    <xf numFmtId="0" fontId="5" fillId="0" borderId="0" xfId="1" applyFont="1" applyFill="1"/>
    <xf numFmtId="0" fontId="5" fillId="0" borderId="0" xfId="1" applyFont="1" applyFill="1"/>
    <xf numFmtId="0" fontId="9" fillId="0" borderId="0" xfId="1" applyFont="1" applyFill="1" applyAlignment="1" applyProtection="1">
      <alignment horizontal="center" vertical="top" wrapText="1" readingOrder="1"/>
      <protection locked="0"/>
    </xf>
    <xf numFmtId="0" fontId="8" fillId="0" borderId="0" xfId="0" applyFont="1" applyFill="1"/>
    <xf numFmtId="0" fontId="9" fillId="3" borderId="1" xfId="1" applyFont="1" applyFill="1" applyBorder="1" applyAlignment="1" applyProtection="1">
      <alignment horizontal="center" vertical="center" wrapText="1" readingOrder="1"/>
      <protection locked="0"/>
    </xf>
    <xf numFmtId="0" fontId="1" fillId="3" borderId="1" xfId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Fill="1" applyAlignment="1" applyProtection="1">
      <alignment horizontal="center" vertical="top" wrapText="1" readingOrder="1"/>
      <protection locked="0"/>
    </xf>
    <xf numFmtId="0" fontId="5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1" applyFont="1" applyAlignment="1">
      <alignment horizontal="center"/>
    </xf>
    <xf numFmtId="0" fontId="5" fillId="0" borderId="0" xfId="2"/>
    <xf numFmtId="0" fontId="5" fillId="0" borderId="0" xfId="2" applyFill="1"/>
    <xf numFmtId="0" fontId="10" fillId="0" borderId="0" xfId="2" applyFont="1" applyFill="1" applyAlignment="1" applyProtection="1">
      <alignment vertical="top" wrapText="1" readingOrder="1"/>
      <protection locked="0"/>
    </xf>
    <xf numFmtId="0" fontId="5" fillId="0" borderId="0" xfId="2" applyFont="1" applyFill="1"/>
    <xf numFmtId="0" fontId="11" fillId="0" borderId="0" xfId="2" applyFont="1" applyFill="1"/>
    <xf numFmtId="0" fontId="11" fillId="0" borderId="0" xfId="2" applyFont="1"/>
    <xf numFmtId="0" fontId="16" fillId="0" borderId="0" xfId="2" applyFont="1" applyAlignment="1" applyProtection="1">
      <alignment vertical="top" wrapText="1" readingOrder="1"/>
      <protection locked="0"/>
    </xf>
    <xf numFmtId="0" fontId="5" fillId="0" borderId="0" xfId="2" applyAlignment="1"/>
    <xf numFmtId="0" fontId="9" fillId="3" borderId="1" xfId="1" applyFont="1" applyFill="1" applyBorder="1" applyAlignment="1" applyProtection="1">
      <alignment horizontal="left" vertical="center" wrapText="1" readingOrder="1"/>
      <protection locked="0"/>
    </xf>
    <xf numFmtId="0" fontId="11" fillId="2" borderId="0" xfId="1" applyFont="1" applyFill="1" applyAlignment="1">
      <alignment vertical="center"/>
    </xf>
    <xf numFmtId="0" fontId="13" fillId="2" borderId="0" xfId="1" applyFont="1" applyFill="1" applyAlignment="1" applyProtection="1">
      <alignment vertical="center" wrapText="1" readingOrder="1"/>
      <protection locked="0"/>
    </xf>
    <xf numFmtId="0" fontId="11" fillId="5" borderId="0" xfId="1" applyFont="1" applyFill="1" applyAlignment="1">
      <alignment vertical="center"/>
    </xf>
    <xf numFmtId="0" fontId="13" fillId="5" borderId="0" xfId="1" applyFont="1" applyFill="1" applyAlignment="1" applyProtection="1">
      <alignment vertical="center" wrapText="1" readingOrder="1"/>
      <protection locked="0"/>
    </xf>
    <xf numFmtId="0" fontId="11" fillId="3" borderId="0" xfId="1" applyFont="1" applyFill="1"/>
    <xf numFmtId="0" fontId="11" fillId="3" borderId="0" xfId="1" applyFont="1" applyFill="1" applyAlignment="1">
      <alignment vertical="center"/>
    </xf>
    <xf numFmtId="0" fontId="13" fillId="3" borderId="0" xfId="1" applyFont="1" applyFill="1" applyAlignment="1" applyProtection="1">
      <alignment vertical="center" wrapText="1" readingOrder="1"/>
      <protection locked="0"/>
    </xf>
    <xf numFmtId="0" fontId="11" fillId="4" borderId="0" xfId="1" applyFont="1" applyFill="1" applyAlignment="1">
      <alignment vertical="center"/>
    </xf>
    <xf numFmtId="0" fontId="13" fillId="4" borderId="0" xfId="1" applyFont="1" applyFill="1" applyAlignment="1" applyProtection="1">
      <alignment vertical="center" wrapText="1" readingOrder="1"/>
      <protection locked="0"/>
    </xf>
    <xf numFmtId="0" fontId="9" fillId="3" borderId="1" xfId="1" applyFont="1" applyFill="1" applyBorder="1" applyAlignment="1" applyProtection="1">
      <alignment horizontal="center" vertical="center" wrapText="1" readingOrder="1"/>
      <protection locked="0"/>
    </xf>
    <xf numFmtId="0" fontId="13" fillId="4" borderId="0" xfId="1" applyFont="1" applyFill="1" applyAlignment="1" applyProtection="1">
      <alignment vertical="center" wrapText="1" readingOrder="1"/>
      <protection locked="0"/>
    </xf>
    <xf numFmtId="0" fontId="11" fillId="4" borderId="0" xfId="1" applyFont="1" applyFill="1" applyAlignment="1">
      <alignment vertical="center"/>
    </xf>
    <xf numFmtId="0" fontId="10" fillId="4" borderId="0" xfId="1" applyFont="1" applyFill="1" applyAlignment="1" applyProtection="1">
      <alignment vertical="top" wrapText="1" readingOrder="1"/>
      <protection locked="0"/>
    </xf>
    <xf numFmtId="0" fontId="5" fillId="4" borderId="0" xfId="1" applyFont="1" applyFill="1"/>
    <xf numFmtId="0" fontId="5" fillId="4" borderId="0" xfId="2" applyFont="1" applyFill="1"/>
    <xf numFmtId="0" fontId="10" fillId="0" borderId="0" xfId="2" applyFont="1" applyFill="1" applyAlignment="1" applyProtection="1">
      <alignment vertical="top" wrapText="1" readingOrder="1"/>
      <protection locked="0"/>
    </xf>
    <xf numFmtId="0" fontId="13" fillId="3" borderId="0" xfId="1" applyFont="1" applyFill="1" applyAlignment="1" applyProtection="1">
      <alignment vertical="center" wrapText="1" readingOrder="1"/>
      <protection locked="0"/>
    </xf>
    <xf numFmtId="0" fontId="11" fillId="3" borderId="0" xfId="1" applyFont="1" applyFill="1" applyAlignment="1">
      <alignment vertical="center"/>
    </xf>
    <xf numFmtId="0" fontId="1" fillId="0" borderId="0" xfId="4"/>
    <xf numFmtId="0" fontId="18" fillId="0" borderId="0" xfId="1" applyFont="1"/>
    <xf numFmtId="0" fontId="18" fillId="0" borderId="0" xfId="1" applyFont="1" applyAlignment="1"/>
    <xf numFmtId="165" fontId="6" fillId="0" borderId="0" xfId="1" applyNumberFormat="1" applyFont="1" applyAlignment="1" applyProtection="1">
      <alignment vertical="top" wrapText="1" readingOrder="1"/>
      <protection locked="0"/>
    </xf>
    <xf numFmtId="0" fontId="20" fillId="0" borderId="0" xfId="1" applyFont="1" applyFill="1"/>
    <xf numFmtId="0" fontId="21" fillId="0" borderId="0" xfId="1" applyFont="1" applyFill="1" applyAlignment="1" applyProtection="1">
      <alignment horizontal="center" vertical="top" wrapText="1" readingOrder="1"/>
      <protection locked="0"/>
    </xf>
    <xf numFmtId="0" fontId="22" fillId="4" borderId="4" xfId="0" applyFont="1" applyFill="1" applyBorder="1"/>
    <xf numFmtId="0" fontId="17" fillId="4" borderId="4" xfId="0" applyFont="1" applyFill="1" applyBorder="1"/>
    <xf numFmtId="0" fontId="23" fillId="0" borderId="0" xfId="0" applyFont="1"/>
    <xf numFmtId="0" fontId="19" fillId="0" borderId="0" xfId="4" applyNumberFormat="1" applyFont="1" applyFill="1" applyBorder="1" applyAlignment="1" applyProtection="1"/>
    <xf numFmtId="0" fontId="21" fillId="0" borderId="0" xfId="1" applyFont="1" applyFill="1" applyBorder="1" applyAlignment="1" applyProtection="1">
      <alignment vertical="center" wrapText="1" readingOrder="1"/>
      <protection locked="0"/>
    </xf>
    <xf numFmtId="0" fontId="17" fillId="4" borderId="6" xfId="0" applyFont="1" applyFill="1" applyBorder="1"/>
    <xf numFmtId="0" fontId="13" fillId="4" borderId="0" xfId="1" applyFont="1" applyFill="1" applyAlignment="1" applyProtection="1">
      <alignment horizontal="center" vertical="center" wrapText="1" readingOrder="1"/>
      <protection locked="0"/>
    </xf>
    <xf numFmtId="0" fontId="13" fillId="4" borderId="0" xfId="2" applyFont="1" applyFill="1" applyAlignment="1" applyProtection="1">
      <alignment vertical="top" wrapText="1" readingOrder="1"/>
      <protection locked="0"/>
    </xf>
    <xf numFmtId="0" fontId="13" fillId="4" borderId="0" xfId="2" applyFont="1" applyFill="1" applyAlignment="1" applyProtection="1">
      <alignment vertical="top" wrapText="1" readingOrder="1"/>
      <protection locked="0"/>
    </xf>
    <xf numFmtId="0" fontId="11" fillId="4" borderId="0" xfId="2" applyFont="1" applyFill="1"/>
    <xf numFmtId="0" fontId="5" fillId="2" borderId="0" xfId="2" applyFont="1" applyFill="1" applyAlignment="1">
      <alignment vertical="center"/>
    </xf>
    <xf numFmtId="0" fontId="13" fillId="2" borderId="0" xfId="2" applyFont="1" applyFill="1" applyAlignment="1" applyProtection="1">
      <alignment vertical="center" wrapText="1"/>
      <protection locked="0"/>
    </xf>
    <xf numFmtId="0" fontId="9" fillId="3" borderId="1" xfId="1" applyFont="1" applyFill="1" applyBorder="1" applyAlignment="1" applyProtection="1">
      <alignment vertical="center" wrapText="1" readingOrder="1"/>
      <protection locked="0"/>
    </xf>
    <xf numFmtId="0" fontId="22" fillId="4" borderId="4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2" fillId="4" borderId="5" xfId="0" applyFont="1" applyFill="1" applyBorder="1" applyAlignment="1">
      <alignment horizontal="center"/>
    </xf>
    <xf numFmtId="0" fontId="21" fillId="0" borderId="0" xfId="1" applyFont="1" applyFill="1" applyAlignment="1" applyProtection="1">
      <alignment vertical="top" wrapText="1" readingOrder="1"/>
      <protection locked="0"/>
    </xf>
    <xf numFmtId="0" fontId="26" fillId="0" borderId="0" xfId="1" applyFont="1" applyAlignment="1">
      <alignment horizontal="left"/>
    </xf>
    <xf numFmtId="0" fontId="26" fillId="0" borderId="0" xfId="1" applyFont="1" applyAlignment="1"/>
    <xf numFmtId="0" fontId="26" fillId="0" borderId="0" xfId="1" applyFont="1"/>
    <xf numFmtId="0" fontId="27" fillId="0" borderId="0" xfId="1" applyFont="1"/>
    <xf numFmtId="0" fontId="26" fillId="0" borderId="0" xfId="4" applyFont="1"/>
    <xf numFmtId="0" fontId="24" fillId="0" borderId="0" xfId="0" applyFont="1"/>
    <xf numFmtId="0" fontId="7" fillId="0" borderId="0" xfId="1" applyFont="1" applyAlignment="1" applyProtection="1">
      <alignment vertical="top" wrapText="1" readingOrder="1"/>
      <protection locked="0"/>
    </xf>
    <xf numFmtId="0" fontId="7" fillId="0" borderId="0" xfId="1" applyFont="1" applyBorder="1" applyAlignment="1" applyProtection="1">
      <alignment vertical="top" wrapText="1" readingOrder="1"/>
      <protection locked="0"/>
    </xf>
    <xf numFmtId="164" fontId="7" fillId="0" borderId="0" xfId="1" applyNumberFormat="1" applyFont="1" applyBorder="1" applyAlignment="1" applyProtection="1">
      <alignment horizontal="left" vertical="top" wrapText="1" readingOrder="1"/>
      <protection locked="0"/>
    </xf>
    <xf numFmtId="0" fontId="27" fillId="0" borderId="0" xfId="1" applyFont="1" applyBorder="1" applyAlignment="1"/>
    <xf numFmtId="0" fontId="4" fillId="0" borderId="0" xfId="1" applyFont="1" applyAlignment="1" applyProtection="1">
      <alignment vertical="top" wrapText="1" readingOrder="1"/>
      <protection locked="0"/>
    </xf>
    <xf numFmtId="0" fontId="29" fillId="0" borderId="0" xfId="1" applyFont="1"/>
    <xf numFmtId="0" fontId="1" fillId="0" borderId="0" xfId="1"/>
    <xf numFmtId="0" fontId="1" fillId="0" borderId="0" xfId="1" applyFont="1"/>
    <xf numFmtId="0" fontId="1" fillId="0" borderId="0" xfId="1" applyFont="1" applyFill="1"/>
    <xf numFmtId="0" fontId="9" fillId="3" borderId="1" xfId="1" applyFont="1" applyFill="1" applyBorder="1" applyAlignment="1" applyProtection="1">
      <alignment horizontal="center" vertical="center" wrapText="1" readingOrder="1"/>
      <protection locked="0"/>
    </xf>
    <xf numFmtId="0" fontId="1" fillId="3" borderId="1" xfId="1" applyFont="1" applyFill="1" applyBorder="1" applyAlignment="1" applyProtection="1">
      <alignment horizontal="center" vertical="center" wrapText="1"/>
      <protection locked="0"/>
    </xf>
    <xf numFmtId="0" fontId="13" fillId="4" borderId="0" xfId="1" applyFont="1" applyFill="1" applyAlignment="1" applyProtection="1">
      <alignment vertical="center" wrapText="1" readingOrder="1"/>
      <protection locked="0"/>
    </xf>
    <xf numFmtId="0" fontId="11" fillId="4" borderId="0" xfId="1" applyFont="1" applyFill="1" applyAlignment="1">
      <alignment vertical="center"/>
    </xf>
    <xf numFmtId="0" fontId="19" fillId="0" borderId="0" xfId="4" applyNumberFormat="1" applyFont="1" applyFill="1" applyBorder="1" applyAlignment="1" applyProtection="1"/>
    <xf numFmtId="0" fontId="9" fillId="6" borderId="0" xfId="1" applyFont="1" applyFill="1" applyBorder="1" applyAlignment="1" applyProtection="1">
      <alignment horizontal="left" vertical="center" wrapText="1" readingOrder="1"/>
      <protection locked="0"/>
    </xf>
    <xf numFmtId="0" fontId="13" fillId="7" borderId="0" xfId="5" applyFont="1" applyFill="1" applyAlignment="1" applyProtection="1">
      <alignment vertical="center" wrapText="1" readingOrder="1"/>
      <protection locked="0"/>
    </xf>
    <xf numFmtId="4" fontId="13" fillId="7" borderId="0" xfId="5" applyNumberFormat="1" applyFont="1" applyFill="1" applyAlignment="1" applyProtection="1">
      <alignment vertical="center" wrapText="1" readingOrder="1"/>
      <protection locked="0"/>
    </xf>
    <xf numFmtId="0" fontId="9" fillId="5" borderId="0" xfId="1" applyFont="1" applyFill="1" applyBorder="1" applyAlignment="1" applyProtection="1">
      <alignment horizontal="left" vertical="center" wrapText="1" readingOrder="1"/>
      <protection locked="0"/>
    </xf>
    <xf numFmtId="0" fontId="13" fillId="8" borderId="0" xfId="5" applyFont="1" applyFill="1" applyAlignment="1" applyProtection="1">
      <alignment vertical="center" wrapText="1" readingOrder="1"/>
      <protection locked="0"/>
    </xf>
    <xf numFmtId="4" fontId="13" fillId="8" borderId="0" xfId="5" applyNumberFormat="1" applyFont="1" applyFill="1" applyAlignment="1" applyProtection="1">
      <alignment vertical="center" wrapText="1" readingOrder="1"/>
      <protection locked="0"/>
    </xf>
    <xf numFmtId="0" fontId="9" fillId="9" borderId="8" xfId="1" applyFont="1" applyFill="1" applyBorder="1" applyAlignment="1" applyProtection="1">
      <alignment horizontal="left" vertical="center" wrapText="1" readingOrder="1"/>
      <protection locked="0"/>
    </xf>
    <xf numFmtId="4" fontId="13" fillId="10" borderId="8" xfId="5" applyNumberFormat="1" applyFont="1" applyFill="1" applyBorder="1" applyAlignment="1" applyProtection="1">
      <alignment vertical="center" wrapText="1" readingOrder="1"/>
      <protection locked="0"/>
    </xf>
    <xf numFmtId="4" fontId="13" fillId="9" borderId="8" xfId="1" applyNumberFormat="1" applyFont="1" applyFill="1" applyBorder="1" applyAlignment="1" applyProtection="1">
      <alignment horizontal="center" vertical="center" wrapText="1"/>
      <protection locked="0"/>
    </xf>
    <xf numFmtId="0" fontId="13" fillId="3" borderId="0" xfId="1" applyFont="1" applyFill="1" applyAlignment="1" applyProtection="1">
      <alignment vertical="center" wrapText="1" readingOrder="1"/>
      <protection locked="0"/>
    </xf>
    <xf numFmtId="0" fontId="19" fillId="0" borderId="0" xfId="4" applyNumberFormat="1" applyFont="1" applyFill="1" applyBorder="1" applyAlignment="1" applyProtection="1">
      <alignment horizontal="center"/>
    </xf>
    <xf numFmtId="0" fontId="9" fillId="0" borderId="0" xfId="1" applyFont="1" applyFill="1" applyAlignment="1" applyProtection="1">
      <alignment vertical="top" wrapText="1" readingOrder="1"/>
      <protection locked="0"/>
    </xf>
    <xf numFmtId="0" fontId="1" fillId="0" borderId="0" xfId="1" applyFont="1" applyFill="1"/>
    <xf numFmtId="166" fontId="9" fillId="0" borderId="0" xfId="1" applyNumberFormat="1" applyFont="1" applyFill="1" applyAlignment="1" applyProtection="1">
      <alignment vertical="top" wrapText="1" readingOrder="1"/>
      <protection locked="0"/>
    </xf>
    <xf numFmtId="166" fontId="9" fillId="0" borderId="0" xfId="1" applyNumberFormat="1" applyFont="1" applyFill="1" applyAlignment="1" applyProtection="1">
      <alignment horizontal="center" vertical="top" wrapText="1" readingOrder="1"/>
      <protection locked="0"/>
    </xf>
    <xf numFmtId="0" fontId="1" fillId="0" borderId="0" xfId="1" applyFont="1" applyFill="1" applyAlignment="1">
      <alignment horizontal="center"/>
    </xf>
    <xf numFmtId="0" fontId="19" fillId="0" borderId="0" xfId="4" applyNumberFormat="1" applyFont="1" applyFill="1" applyBorder="1" applyAlignment="1" applyProtection="1">
      <alignment horizontal="left"/>
    </xf>
    <xf numFmtId="0" fontId="9" fillId="3" borderId="1" xfId="1" applyFont="1" applyFill="1" applyBorder="1" applyAlignment="1" applyProtection="1">
      <alignment horizontal="center" vertical="center" wrapText="1" readingOrder="1"/>
      <protection locked="0"/>
    </xf>
    <xf numFmtId="0" fontId="1" fillId="3" borderId="1" xfId="1" applyFont="1" applyFill="1" applyBorder="1" applyAlignment="1" applyProtection="1">
      <alignment horizontal="center" vertical="center" wrapText="1"/>
      <protection locked="0"/>
    </xf>
    <xf numFmtId="0" fontId="9" fillId="3" borderId="1" xfId="1" applyFont="1" applyFill="1" applyBorder="1" applyAlignment="1" applyProtection="1">
      <alignment horizontal="center" vertical="center" readingOrder="1"/>
      <protection locked="0"/>
    </xf>
    <xf numFmtId="0" fontId="1" fillId="3" borderId="1" xfId="1" applyFont="1" applyFill="1" applyBorder="1" applyAlignment="1" applyProtection="1">
      <alignment horizontal="center" vertical="center"/>
      <protection locked="0"/>
    </xf>
    <xf numFmtId="0" fontId="13" fillId="4" borderId="0" xfId="1" applyFont="1" applyFill="1" applyAlignment="1" applyProtection="1">
      <alignment vertical="center" wrapText="1" readingOrder="1"/>
      <protection locked="0"/>
    </xf>
    <xf numFmtId="0" fontId="11" fillId="4" borderId="0" xfId="1" applyFont="1" applyFill="1" applyAlignment="1">
      <alignment vertical="center"/>
    </xf>
    <xf numFmtId="166" fontId="13" fillId="4" borderId="0" xfId="1" applyNumberFormat="1" applyFont="1" applyFill="1" applyAlignment="1" applyProtection="1">
      <alignment vertical="center" wrapText="1" readingOrder="1"/>
      <protection locked="0"/>
    </xf>
    <xf numFmtId="166" fontId="9" fillId="4" borderId="0" xfId="1" applyNumberFormat="1" applyFont="1" applyFill="1" applyAlignment="1" applyProtection="1">
      <alignment horizontal="center" vertical="center" wrapText="1" readingOrder="1"/>
      <protection locked="0"/>
    </xf>
    <xf numFmtId="0" fontId="1" fillId="4" borderId="0" xfId="1" applyFont="1" applyFill="1" applyAlignment="1">
      <alignment horizontal="center" vertical="center"/>
    </xf>
    <xf numFmtId="166" fontId="13" fillId="4" borderId="0" xfId="1" applyNumberFormat="1" applyFont="1" applyFill="1" applyAlignment="1" applyProtection="1">
      <alignment horizontal="center" vertical="center" wrapText="1" readingOrder="1"/>
      <protection locked="0"/>
    </xf>
    <xf numFmtId="0" fontId="11" fillId="4" borderId="0" xfId="1" applyFont="1" applyFill="1" applyAlignment="1">
      <alignment horizontal="center" vertical="center"/>
    </xf>
    <xf numFmtId="0" fontId="4" fillId="0" borderId="0" xfId="1" applyFont="1" applyAlignment="1" applyProtection="1">
      <alignment horizontal="center" vertical="top" wrapText="1" readingOrder="1"/>
      <protection locked="0"/>
    </xf>
    <xf numFmtId="0" fontId="4" fillId="0" borderId="0" xfId="1" applyFont="1" applyAlignment="1" applyProtection="1">
      <alignment horizontal="center" vertical="center" wrapText="1" readingOrder="1"/>
      <protection locked="0"/>
    </xf>
    <xf numFmtId="0" fontId="11" fillId="0" borderId="0" xfId="1" applyFont="1" applyAlignment="1">
      <alignment horizontal="center"/>
    </xf>
    <xf numFmtId="0" fontId="1" fillId="0" borderId="2" xfId="1" applyBorder="1" applyAlignment="1">
      <alignment horizontal="center"/>
    </xf>
    <xf numFmtId="0" fontId="25" fillId="0" borderId="0" xfId="1" applyFont="1" applyAlignment="1" applyProtection="1">
      <alignment horizontal="left" vertical="top" wrapText="1" readingOrder="1"/>
      <protection locked="0"/>
    </xf>
    <xf numFmtId="0" fontId="7" fillId="0" borderId="0" xfId="1" applyFont="1" applyAlignment="1" applyProtection="1">
      <alignment horizontal="left" vertical="top" wrapText="1" readingOrder="1"/>
      <protection locked="0"/>
    </xf>
    <xf numFmtId="0" fontId="2" fillId="0" borderId="0" xfId="1" applyFont="1" applyAlignment="1" applyProtection="1">
      <alignment horizontal="right" vertical="top" wrapText="1" readingOrder="1"/>
      <protection locked="0"/>
    </xf>
    <xf numFmtId="0" fontId="1" fillId="0" borderId="0" xfId="1"/>
    <xf numFmtId="164" fontId="2" fillId="0" borderId="0" xfId="1" applyNumberFormat="1" applyFont="1" applyAlignment="1" applyProtection="1">
      <alignment horizontal="left" vertical="top" wrapText="1" readingOrder="1"/>
      <protection locked="0"/>
    </xf>
    <xf numFmtId="0" fontId="1" fillId="0" borderId="0" xfId="1" applyFont="1" applyAlignment="1" applyProtection="1">
      <alignment horizontal="left" vertical="top" wrapText="1" readingOrder="1"/>
      <protection locked="0"/>
    </xf>
    <xf numFmtId="0" fontId="1" fillId="0" borderId="0" xfId="1" applyFont="1"/>
    <xf numFmtId="165" fontId="2" fillId="0" borderId="0" xfId="1" applyNumberFormat="1" applyFont="1" applyAlignment="1" applyProtection="1">
      <alignment horizontal="left" vertical="top" wrapText="1" readingOrder="1"/>
      <protection locked="0"/>
    </xf>
    <xf numFmtId="0" fontId="12" fillId="3" borderId="1" xfId="1" applyFont="1" applyFill="1" applyBorder="1" applyAlignment="1" applyProtection="1">
      <alignment horizontal="center" vertical="center" readingOrder="1"/>
      <protection locked="0"/>
    </xf>
    <xf numFmtId="0" fontId="10" fillId="0" borderId="0" xfId="1" applyFont="1" applyFill="1" applyAlignment="1" applyProtection="1">
      <alignment vertical="top" wrapText="1" readingOrder="1"/>
      <protection locked="0"/>
    </xf>
    <xf numFmtId="0" fontId="5" fillId="0" borderId="0" xfId="1" applyFont="1" applyFill="1"/>
    <xf numFmtId="166" fontId="10" fillId="0" borderId="0" xfId="1" applyNumberFormat="1" applyFont="1" applyFill="1" applyAlignment="1" applyProtection="1">
      <alignment vertical="top" wrapText="1" readingOrder="1"/>
      <protection locked="0"/>
    </xf>
    <xf numFmtId="0" fontId="14" fillId="0" borderId="0" xfId="1" applyFont="1" applyAlignment="1" applyProtection="1">
      <alignment horizontal="center" vertical="center" wrapText="1" readingOrder="1"/>
      <protection locked="0"/>
    </xf>
    <xf numFmtId="0" fontId="3" fillId="0" borderId="0" xfId="1" applyFont="1" applyAlignment="1" applyProtection="1">
      <alignment horizontal="center" vertical="top" wrapText="1" readingOrder="1"/>
      <protection locked="0"/>
    </xf>
    <xf numFmtId="0" fontId="15" fillId="0" borderId="0" xfId="1" applyFont="1" applyAlignment="1" applyProtection="1">
      <alignment horizontal="center" vertical="top" wrapText="1" readingOrder="1"/>
      <protection locked="0"/>
    </xf>
    <xf numFmtId="0" fontId="13" fillId="4" borderId="0" xfId="2" applyFont="1" applyFill="1" applyAlignment="1" applyProtection="1">
      <alignment vertical="top" wrapText="1" readingOrder="1"/>
      <protection locked="0"/>
    </xf>
    <xf numFmtId="0" fontId="11" fillId="4" borderId="0" xfId="2" applyFont="1" applyFill="1"/>
    <xf numFmtId="166" fontId="13" fillId="4" borderId="0" xfId="2" applyNumberFormat="1" applyFont="1" applyFill="1" applyAlignment="1" applyProtection="1">
      <alignment vertical="top" wrapText="1" readingOrder="1"/>
      <protection locked="0"/>
    </xf>
    <xf numFmtId="0" fontId="13" fillId="2" borderId="0" xfId="2" applyFont="1" applyFill="1" applyAlignment="1" applyProtection="1">
      <alignment vertical="center" wrapText="1"/>
      <protection locked="0"/>
    </xf>
    <xf numFmtId="0" fontId="11" fillId="2" borderId="0" xfId="2" applyFont="1" applyFill="1" applyAlignment="1">
      <alignment vertical="center"/>
    </xf>
    <xf numFmtId="166" fontId="13" fillId="2" borderId="0" xfId="2" applyNumberFormat="1" applyFont="1" applyFill="1" applyBorder="1" applyAlignment="1" applyProtection="1">
      <alignment vertical="center" wrapText="1"/>
      <protection locked="0"/>
    </xf>
    <xf numFmtId="166" fontId="13" fillId="2" borderId="0" xfId="2" applyNumberFormat="1" applyFont="1" applyFill="1" applyAlignment="1" applyProtection="1">
      <alignment vertical="center" wrapText="1"/>
      <protection locked="0"/>
    </xf>
    <xf numFmtId="0" fontId="2" fillId="0" borderId="0" xfId="1" applyFont="1" applyAlignment="1" applyProtection="1">
      <alignment horizontal="center" vertical="top" wrapText="1" readingOrder="1"/>
      <protection locked="0"/>
    </xf>
    <xf numFmtId="0" fontId="10" fillId="0" borderId="0" xfId="2" applyFont="1" applyFill="1" applyAlignment="1" applyProtection="1">
      <alignment vertical="top" wrapText="1" readingOrder="1"/>
      <protection locked="0"/>
    </xf>
    <xf numFmtId="0" fontId="5" fillId="0" borderId="0" xfId="2" applyFont="1" applyFill="1"/>
    <xf numFmtId="166" fontId="10" fillId="0" borderId="0" xfId="2" applyNumberFormat="1" applyFont="1" applyFill="1" applyAlignment="1" applyProtection="1">
      <alignment vertical="top" wrapText="1" readingOrder="1"/>
      <protection locked="0"/>
    </xf>
    <xf numFmtId="166" fontId="9" fillId="0" borderId="0" xfId="2" applyNumberFormat="1" applyFont="1" applyFill="1" applyAlignment="1" applyProtection="1">
      <alignment vertical="top" wrapText="1" readingOrder="1"/>
      <protection locked="0"/>
    </xf>
    <xf numFmtId="0" fontId="1" fillId="0" borderId="0" xfId="2" applyFont="1" applyFill="1"/>
    <xf numFmtId="0" fontId="9" fillId="0" borderId="0" xfId="2" applyFont="1" applyFill="1" applyAlignment="1" applyProtection="1">
      <alignment vertical="top" wrapText="1" readingOrder="1"/>
      <protection locked="0"/>
    </xf>
    <xf numFmtId="0" fontId="9" fillId="0" borderId="0" xfId="1" applyFont="1" applyFill="1" applyAlignment="1" applyProtection="1">
      <alignment horizontal="left" vertical="center" wrapText="1" readingOrder="1"/>
      <protection locked="0"/>
    </xf>
    <xf numFmtId="0" fontId="13" fillId="4" borderId="0" xfId="1" applyFont="1" applyFill="1" applyAlignment="1" applyProtection="1">
      <alignment vertical="top" wrapText="1" readingOrder="1"/>
      <protection locked="0"/>
    </xf>
    <xf numFmtId="0" fontId="11" fillId="4" borderId="0" xfId="1" applyFont="1" applyFill="1"/>
    <xf numFmtId="0" fontId="9" fillId="4" borderId="0" xfId="1" applyFont="1" applyFill="1" applyAlignment="1" applyProtection="1">
      <alignment vertical="top" wrapText="1" readingOrder="1"/>
      <protection locked="0"/>
    </xf>
    <xf numFmtId="0" fontId="5" fillId="4" borderId="0" xfId="1" applyFont="1" applyFill="1"/>
    <xf numFmtId="0" fontId="9" fillId="0" borderId="0" xfId="1" applyFont="1" applyFill="1" applyAlignment="1" applyProtection="1">
      <alignment vertical="center" wrapText="1" readingOrder="1"/>
      <protection locked="0"/>
    </xf>
    <xf numFmtId="0" fontId="5" fillId="0" borderId="0" xfId="1" applyFont="1" applyFill="1" applyAlignment="1">
      <alignment vertical="center"/>
    </xf>
    <xf numFmtId="0" fontId="28" fillId="0" borderId="0" xfId="1" applyFont="1" applyAlignment="1" applyProtection="1">
      <alignment horizontal="center" vertical="center" wrapText="1" readingOrder="1"/>
      <protection locked="0"/>
    </xf>
    <xf numFmtId="0" fontId="11" fillId="0" borderId="0" xfId="1" applyFont="1" applyFill="1" applyAlignment="1" applyProtection="1">
      <alignment horizontal="center" vertical="center" wrapText="1" readingOrder="1"/>
      <protection locked="0"/>
    </xf>
    <xf numFmtId="164" fontId="7" fillId="0" borderId="0" xfId="1" applyNumberFormat="1" applyFont="1" applyBorder="1" applyAlignment="1" applyProtection="1">
      <alignment horizontal="left" vertical="top" wrapText="1" readingOrder="1"/>
      <protection locked="0"/>
    </xf>
    <xf numFmtId="0" fontId="27" fillId="0" borderId="0" xfId="1" applyFont="1" applyBorder="1"/>
    <xf numFmtId="0" fontId="27" fillId="0" borderId="0" xfId="1" applyFont="1"/>
    <xf numFmtId="0" fontId="19" fillId="0" borderId="0" xfId="4" applyNumberFormat="1" applyFont="1" applyFill="1" applyBorder="1" applyAlignment="1" applyProtection="1"/>
    <xf numFmtId="0" fontId="2" fillId="0" borderId="0" xfId="1" applyFont="1" applyAlignment="1" applyProtection="1">
      <alignment horizontal="center" vertical="center" wrapText="1" readingOrder="1"/>
      <protection locked="0"/>
    </xf>
    <xf numFmtId="0" fontId="9" fillId="3" borderId="7" xfId="1" applyFont="1" applyFill="1" applyBorder="1" applyAlignment="1" applyProtection="1">
      <alignment horizontal="center" vertical="center" wrapText="1"/>
      <protection locked="0"/>
    </xf>
    <xf numFmtId="0" fontId="9" fillId="3" borderId="7" xfId="1" applyFont="1" applyFill="1" applyBorder="1" applyAlignment="1" applyProtection="1">
      <alignment horizontal="center" vertical="center" wrapText="1" readingOrder="1"/>
      <protection locked="0"/>
    </xf>
    <xf numFmtId="0" fontId="12" fillId="3" borderId="7" xfId="1" applyFont="1" applyFill="1" applyBorder="1" applyAlignment="1" applyProtection="1">
      <alignment horizontal="center" vertical="center" readingOrder="1"/>
      <protection locked="0"/>
    </xf>
    <xf numFmtId="0" fontId="11" fillId="0" borderId="0" xfId="1" applyFont="1" applyFill="1" applyAlignment="1" applyProtection="1">
      <alignment horizontal="center" vertical="top" wrapText="1" readingOrder="1"/>
      <protection locked="0"/>
    </xf>
    <xf numFmtId="164" fontId="7" fillId="0" borderId="0" xfId="1" applyNumberFormat="1" applyFont="1" applyAlignment="1" applyProtection="1">
      <alignment horizontal="left" vertical="top" wrapText="1" readingOrder="1"/>
      <protection locked="0"/>
    </xf>
    <xf numFmtId="165" fontId="7" fillId="0" borderId="0" xfId="1" applyNumberFormat="1" applyFont="1" applyBorder="1" applyAlignment="1" applyProtection="1">
      <alignment horizontal="left" vertical="top" wrapText="1" readingOrder="1"/>
      <protection locked="0"/>
    </xf>
    <xf numFmtId="166" fontId="13" fillId="5" borderId="0" xfId="1" applyNumberFormat="1" applyFont="1" applyFill="1" applyAlignment="1" applyProtection="1">
      <alignment vertical="center" wrapText="1" readingOrder="1"/>
      <protection locked="0"/>
    </xf>
    <xf numFmtId="0" fontId="11" fillId="5" borderId="0" xfId="1" applyFont="1" applyFill="1" applyAlignment="1">
      <alignment vertical="center"/>
    </xf>
    <xf numFmtId="0" fontId="13" fillId="3" borderId="0" xfId="1" applyFont="1" applyFill="1" applyAlignment="1" applyProtection="1">
      <alignment vertical="center" wrapText="1" readingOrder="1"/>
      <protection locked="0"/>
    </xf>
    <xf numFmtId="0" fontId="11" fillId="3" borderId="0" xfId="1" applyFont="1" applyFill="1" applyAlignment="1">
      <alignment vertical="center" readingOrder="1"/>
    </xf>
    <xf numFmtId="166" fontId="13" fillId="3" borderId="0" xfId="1" applyNumberFormat="1" applyFont="1" applyFill="1" applyAlignment="1" applyProtection="1">
      <alignment vertical="center" wrapText="1" readingOrder="1"/>
      <protection locked="0"/>
    </xf>
    <xf numFmtId="0" fontId="10" fillId="4" borderId="0" xfId="1" applyFont="1" applyFill="1" applyAlignment="1" applyProtection="1">
      <alignment vertical="top" wrapText="1" readingOrder="1"/>
      <protection locked="0"/>
    </xf>
    <xf numFmtId="166" fontId="10" fillId="4" borderId="0" xfId="1" applyNumberFormat="1" applyFont="1" applyFill="1" applyAlignment="1" applyProtection="1">
      <alignment vertical="top" wrapText="1" readingOrder="1"/>
      <protection locked="0"/>
    </xf>
    <xf numFmtId="0" fontId="13" fillId="5" borderId="0" xfId="1" applyFont="1" applyFill="1" applyAlignment="1" applyProtection="1">
      <alignment vertical="center" wrapText="1" readingOrder="1"/>
      <protection locked="0"/>
    </xf>
    <xf numFmtId="0" fontId="11" fillId="3" borderId="0" xfId="1" applyFont="1" applyFill="1" applyAlignment="1">
      <alignment vertical="center"/>
    </xf>
    <xf numFmtId="4" fontId="13" fillId="6" borderId="0" xfId="1" applyNumberFormat="1" applyFont="1" applyFill="1" applyBorder="1" applyAlignment="1" applyProtection="1">
      <alignment horizontal="right" vertical="center" wrapText="1" readingOrder="1"/>
      <protection locked="0"/>
    </xf>
    <xf numFmtId="0" fontId="13" fillId="8" borderId="0" xfId="5" applyFont="1" applyFill="1" applyAlignment="1" applyProtection="1">
      <alignment horizontal="left" vertical="center" wrapText="1" readingOrder="1"/>
      <protection locked="0"/>
    </xf>
    <xf numFmtId="4" fontId="13" fillId="8" borderId="0" xfId="5" applyNumberFormat="1" applyFont="1" applyFill="1" applyAlignment="1" applyProtection="1">
      <alignment horizontal="right" vertical="center" wrapText="1" readingOrder="1"/>
      <protection locked="0"/>
    </xf>
    <xf numFmtId="4" fontId="13" fillId="5" borderId="0" xfId="1" applyNumberFormat="1" applyFont="1" applyFill="1" applyBorder="1" applyAlignment="1" applyProtection="1">
      <alignment horizontal="right" vertical="center" wrapText="1" readingOrder="1"/>
      <protection locked="0"/>
    </xf>
    <xf numFmtId="0" fontId="13" fillId="10" borderId="8" xfId="5" applyFont="1" applyFill="1" applyBorder="1" applyAlignment="1" applyProtection="1">
      <alignment horizontal="left" vertical="center" wrapText="1" readingOrder="1"/>
      <protection locked="0"/>
    </xf>
    <xf numFmtId="4" fontId="13" fillId="9" borderId="8" xfId="1" applyNumberFormat="1" applyFont="1" applyFill="1" applyBorder="1" applyAlignment="1" applyProtection="1">
      <alignment horizontal="right" vertical="center" readingOrder="1"/>
      <protection locked="0"/>
    </xf>
    <xf numFmtId="4" fontId="13" fillId="9" borderId="8" xfId="1" applyNumberFormat="1" applyFont="1" applyFill="1" applyBorder="1" applyAlignment="1" applyProtection="1">
      <alignment horizontal="right" vertical="center" wrapText="1" readingOrder="1"/>
      <protection locked="0"/>
    </xf>
    <xf numFmtId="0" fontId="13" fillId="7" borderId="0" xfId="5" applyFont="1" applyFill="1" applyAlignment="1" applyProtection="1">
      <alignment horizontal="left" vertical="center" wrapText="1" readingOrder="1"/>
      <protection locked="0"/>
    </xf>
    <xf numFmtId="4" fontId="13" fillId="6" borderId="0" xfId="5" applyNumberFormat="1" applyFont="1" applyFill="1" applyAlignment="1">
      <alignment horizontal="right" vertical="center"/>
    </xf>
    <xf numFmtId="0" fontId="13" fillId="2" borderId="0" xfId="1" applyFont="1" applyFill="1" applyAlignment="1" applyProtection="1">
      <alignment vertical="center" wrapText="1" readingOrder="1"/>
      <protection locked="0"/>
    </xf>
    <xf numFmtId="0" fontId="11" fillId="2" borderId="0" xfId="1" applyFont="1" applyFill="1" applyAlignment="1">
      <alignment vertical="center"/>
    </xf>
    <xf numFmtId="166" fontId="13" fillId="2" borderId="3" xfId="1" applyNumberFormat="1" applyFont="1" applyFill="1" applyBorder="1" applyAlignment="1" applyProtection="1">
      <alignment vertical="center" wrapText="1" readingOrder="1"/>
      <protection locked="0"/>
    </xf>
    <xf numFmtId="4" fontId="13" fillId="2" borderId="3" xfId="1" applyNumberFormat="1" applyFont="1" applyFill="1" applyBorder="1" applyAlignment="1" applyProtection="1">
      <alignment vertical="center" wrapText="1" readingOrder="1"/>
      <protection locked="0"/>
    </xf>
    <xf numFmtId="4" fontId="13" fillId="2" borderId="0" xfId="1" applyNumberFormat="1" applyFont="1" applyFill="1" applyBorder="1" applyAlignment="1" applyProtection="1">
      <alignment vertical="center" wrapText="1" readingOrder="1"/>
      <protection locked="0"/>
    </xf>
    <xf numFmtId="4" fontId="13" fillId="2" borderId="0" xfId="1" applyNumberFormat="1" applyFont="1" applyFill="1" applyAlignment="1" applyProtection="1">
      <alignment vertical="center" wrapText="1" readingOrder="1"/>
      <protection locked="0"/>
    </xf>
    <xf numFmtId="4" fontId="11" fillId="2" borderId="0" xfId="1" applyNumberFormat="1" applyFont="1" applyFill="1" applyAlignment="1">
      <alignment vertical="center" readingOrder="1"/>
    </xf>
  </cellXfs>
  <cellStyles count="6">
    <cellStyle name="Normalno" xfId="0" builtinId="0"/>
    <cellStyle name="Normalno 2" xfId="1"/>
    <cellStyle name="Normalno 3" xfId="2"/>
    <cellStyle name="Normalno 3 2" xfId="4"/>
    <cellStyle name="Normalno 4" xfId="5"/>
    <cellStyle name="Normalno 6" xfId="3"/>
  </cellStyles>
  <dxfs count="0"/>
  <tableStyles count="0" defaultTableStyle="TableStyleMedium2" defaultPivotStyle="PivotStyleMedium9"/>
  <colors>
    <mruColors>
      <color rgb="FFFFFEEB"/>
      <color rgb="FFCCFF99"/>
      <color rgb="FFFFFFCC"/>
      <color rgb="FFFFFFFF"/>
      <color rgb="FFCCFF66"/>
      <color rgb="FFB3ECED"/>
      <color rgb="FFDA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showGridLines="0" tabSelected="1" workbookViewId="0">
      <pane ySplit="1" topLeftCell="A2" activePane="bottomLeft" state="frozenSplit"/>
      <selection pane="bottomLeft" activeCell="A2" sqref="A2:F2"/>
    </sheetView>
  </sheetViews>
  <sheetFormatPr defaultRowHeight="15" x14ac:dyDescent="0.25"/>
  <cols>
    <col min="1" max="1" width="4.7109375" customWidth="1"/>
    <col min="2" max="2" width="11.5703125" customWidth="1"/>
    <col min="3" max="3" width="0" hidden="1" customWidth="1"/>
    <col min="4" max="4" width="4" customWidth="1"/>
    <col min="5" max="5" width="10.140625" customWidth="1"/>
    <col min="6" max="6" width="12.28515625" customWidth="1"/>
    <col min="7" max="7" width="2.5703125" customWidth="1"/>
    <col min="8" max="8" width="9.42578125" customWidth="1"/>
    <col min="9" max="9" width="2.140625" customWidth="1"/>
    <col min="10" max="10" width="0.42578125" customWidth="1"/>
    <col min="11" max="11" width="15.5703125" customWidth="1"/>
    <col min="12" max="12" width="5.7109375" customWidth="1"/>
    <col min="13" max="13" width="5.28515625" customWidth="1"/>
    <col min="14" max="14" width="3" customWidth="1"/>
    <col min="15" max="15" width="5.140625" customWidth="1"/>
    <col min="16" max="16" width="0.85546875" customWidth="1"/>
    <col min="17" max="17" width="12" customWidth="1"/>
    <col min="18" max="18" width="11.140625" customWidth="1"/>
    <col min="19" max="19" width="3.28515625" customWidth="1"/>
    <col min="256" max="256" width="1.28515625" customWidth="1"/>
    <col min="257" max="257" width="8" customWidth="1"/>
    <col min="258" max="258" width="24.140625" customWidth="1"/>
    <col min="259" max="259" width="0" hidden="1" customWidth="1"/>
    <col min="260" max="260" width="4" customWidth="1"/>
    <col min="261" max="261" width="10.140625" customWidth="1"/>
    <col min="262" max="262" width="12.28515625" customWidth="1"/>
    <col min="263" max="263" width="2.5703125" customWidth="1"/>
    <col min="264" max="264" width="33.7109375" customWidth="1"/>
    <col min="265" max="265" width="2.140625" customWidth="1"/>
    <col min="266" max="266" width="0.42578125" customWidth="1"/>
    <col min="267" max="267" width="14" customWidth="1"/>
    <col min="268" max="268" width="5.7109375" customWidth="1"/>
    <col min="269" max="269" width="5.28515625" customWidth="1"/>
    <col min="270" max="270" width="3" customWidth="1"/>
    <col min="271" max="271" width="5.140625" customWidth="1"/>
    <col min="272" max="272" width="0.85546875" customWidth="1"/>
    <col min="273" max="273" width="2.42578125" customWidth="1"/>
    <col min="274" max="274" width="11.140625" customWidth="1"/>
    <col min="275" max="275" width="3.28515625" customWidth="1"/>
    <col min="512" max="512" width="1.28515625" customWidth="1"/>
    <col min="513" max="513" width="8" customWidth="1"/>
    <col min="514" max="514" width="24.140625" customWidth="1"/>
    <col min="515" max="515" width="0" hidden="1" customWidth="1"/>
    <col min="516" max="516" width="4" customWidth="1"/>
    <col min="517" max="517" width="10.140625" customWidth="1"/>
    <col min="518" max="518" width="12.28515625" customWidth="1"/>
    <col min="519" max="519" width="2.5703125" customWidth="1"/>
    <col min="520" max="520" width="33.7109375" customWidth="1"/>
    <col min="521" max="521" width="2.140625" customWidth="1"/>
    <col min="522" max="522" width="0.42578125" customWidth="1"/>
    <col min="523" max="523" width="14" customWidth="1"/>
    <col min="524" max="524" width="5.7109375" customWidth="1"/>
    <col min="525" max="525" width="5.28515625" customWidth="1"/>
    <col min="526" max="526" width="3" customWidth="1"/>
    <col min="527" max="527" width="5.140625" customWidth="1"/>
    <col min="528" max="528" width="0.85546875" customWidth="1"/>
    <col min="529" max="529" width="2.42578125" customWidth="1"/>
    <col min="530" max="530" width="11.140625" customWidth="1"/>
    <col min="531" max="531" width="3.28515625" customWidth="1"/>
    <col min="768" max="768" width="1.28515625" customWidth="1"/>
    <col min="769" max="769" width="8" customWidth="1"/>
    <col min="770" max="770" width="24.140625" customWidth="1"/>
    <col min="771" max="771" width="0" hidden="1" customWidth="1"/>
    <col min="772" max="772" width="4" customWidth="1"/>
    <col min="773" max="773" width="10.140625" customWidth="1"/>
    <col min="774" max="774" width="12.28515625" customWidth="1"/>
    <col min="775" max="775" width="2.5703125" customWidth="1"/>
    <col min="776" max="776" width="33.7109375" customWidth="1"/>
    <col min="777" max="777" width="2.140625" customWidth="1"/>
    <col min="778" max="778" width="0.42578125" customWidth="1"/>
    <col min="779" max="779" width="14" customWidth="1"/>
    <col min="780" max="780" width="5.7109375" customWidth="1"/>
    <col min="781" max="781" width="5.28515625" customWidth="1"/>
    <col min="782" max="782" width="3" customWidth="1"/>
    <col min="783" max="783" width="5.140625" customWidth="1"/>
    <col min="784" max="784" width="0.85546875" customWidth="1"/>
    <col min="785" max="785" width="2.42578125" customWidth="1"/>
    <col min="786" max="786" width="11.140625" customWidth="1"/>
    <col min="787" max="787" width="3.28515625" customWidth="1"/>
    <col min="1024" max="1024" width="1.28515625" customWidth="1"/>
    <col min="1025" max="1025" width="8" customWidth="1"/>
    <col min="1026" max="1026" width="24.140625" customWidth="1"/>
    <col min="1027" max="1027" width="0" hidden="1" customWidth="1"/>
    <col min="1028" max="1028" width="4" customWidth="1"/>
    <col min="1029" max="1029" width="10.140625" customWidth="1"/>
    <col min="1030" max="1030" width="12.28515625" customWidth="1"/>
    <col min="1031" max="1031" width="2.5703125" customWidth="1"/>
    <col min="1032" max="1032" width="33.7109375" customWidth="1"/>
    <col min="1033" max="1033" width="2.140625" customWidth="1"/>
    <col min="1034" max="1034" width="0.42578125" customWidth="1"/>
    <col min="1035" max="1035" width="14" customWidth="1"/>
    <col min="1036" max="1036" width="5.7109375" customWidth="1"/>
    <col min="1037" max="1037" width="5.28515625" customWidth="1"/>
    <col min="1038" max="1038" width="3" customWidth="1"/>
    <col min="1039" max="1039" width="5.140625" customWidth="1"/>
    <col min="1040" max="1040" width="0.85546875" customWidth="1"/>
    <col min="1041" max="1041" width="2.42578125" customWidth="1"/>
    <col min="1042" max="1042" width="11.140625" customWidth="1"/>
    <col min="1043" max="1043" width="3.28515625" customWidth="1"/>
    <col min="1280" max="1280" width="1.28515625" customWidth="1"/>
    <col min="1281" max="1281" width="8" customWidth="1"/>
    <col min="1282" max="1282" width="24.140625" customWidth="1"/>
    <col min="1283" max="1283" width="0" hidden="1" customWidth="1"/>
    <col min="1284" max="1284" width="4" customWidth="1"/>
    <col min="1285" max="1285" width="10.140625" customWidth="1"/>
    <col min="1286" max="1286" width="12.28515625" customWidth="1"/>
    <col min="1287" max="1287" width="2.5703125" customWidth="1"/>
    <col min="1288" max="1288" width="33.7109375" customWidth="1"/>
    <col min="1289" max="1289" width="2.140625" customWidth="1"/>
    <col min="1290" max="1290" width="0.42578125" customWidth="1"/>
    <col min="1291" max="1291" width="14" customWidth="1"/>
    <col min="1292" max="1292" width="5.7109375" customWidth="1"/>
    <col min="1293" max="1293" width="5.28515625" customWidth="1"/>
    <col min="1294" max="1294" width="3" customWidth="1"/>
    <col min="1295" max="1295" width="5.140625" customWidth="1"/>
    <col min="1296" max="1296" width="0.85546875" customWidth="1"/>
    <col min="1297" max="1297" width="2.42578125" customWidth="1"/>
    <col min="1298" max="1298" width="11.140625" customWidth="1"/>
    <col min="1299" max="1299" width="3.28515625" customWidth="1"/>
    <col min="1536" max="1536" width="1.28515625" customWidth="1"/>
    <col min="1537" max="1537" width="8" customWidth="1"/>
    <col min="1538" max="1538" width="24.140625" customWidth="1"/>
    <col min="1539" max="1539" width="0" hidden="1" customWidth="1"/>
    <col min="1540" max="1540" width="4" customWidth="1"/>
    <col min="1541" max="1541" width="10.140625" customWidth="1"/>
    <col min="1542" max="1542" width="12.28515625" customWidth="1"/>
    <col min="1543" max="1543" width="2.5703125" customWidth="1"/>
    <col min="1544" max="1544" width="33.7109375" customWidth="1"/>
    <col min="1545" max="1545" width="2.140625" customWidth="1"/>
    <col min="1546" max="1546" width="0.42578125" customWidth="1"/>
    <col min="1547" max="1547" width="14" customWidth="1"/>
    <col min="1548" max="1548" width="5.7109375" customWidth="1"/>
    <col min="1549" max="1549" width="5.28515625" customWidth="1"/>
    <col min="1550" max="1550" width="3" customWidth="1"/>
    <col min="1551" max="1551" width="5.140625" customWidth="1"/>
    <col min="1552" max="1552" width="0.85546875" customWidth="1"/>
    <col min="1553" max="1553" width="2.42578125" customWidth="1"/>
    <col min="1554" max="1554" width="11.140625" customWidth="1"/>
    <col min="1555" max="1555" width="3.28515625" customWidth="1"/>
    <col min="1792" max="1792" width="1.28515625" customWidth="1"/>
    <col min="1793" max="1793" width="8" customWidth="1"/>
    <col min="1794" max="1794" width="24.140625" customWidth="1"/>
    <col min="1795" max="1795" width="0" hidden="1" customWidth="1"/>
    <col min="1796" max="1796" width="4" customWidth="1"/>
    <col min="1797" max="1797" width="10.140625" customWidth="1"/>
    <col min="1798" max="1798" width="12.28515625" customWidth="1"/>
    <col min="1799" max="1799" width="2.5703125" customWidth="1"/>
    <col min="1800" max="1800" width="33.7109375" customWidth="1"/>
    <col min="1801" max="1801" width="2.140625" customWidth="1"/>
    <col min="1802" max="1802" width="0.42578125" customWidth="1"/>
    <col min="1803" max="1803" width="14" customWidth="1"/>
    <col min="1804" max="1804" width="5.7109375" customWidth="1"/>
    <col min="1805" max="1805" width="5.28515625" customWidth="1"/>
    <col min="1806" max="1806" width="3" customWidth="1"/>
    <col min="1807" max="1807" width="5.140625" customWidth="1"/>
    <col min="1808" max="1808" width="0.85546875" customWidth="1"/>
    <col min="1809" max="1809" width="2.42578125" customWidth="1"/>
    <col min="1810" max="1810" width="11.140625" customWidth="1"/>
    <col min="1811" max="1811" width="3.28515625" customWidth="1"/>
    <col min="2048" max="2048" width="1.28515625" customWidth="1"/>
    <col min="2049" max="2049" width="8" customWidth="1"/>
    <col min="2050" max="2050" width="24.140625" customWidth="1"/>
    <col min="2051" max="2051" width="0" hidden="1" customWidth="1"/>
    <col min="2052" max="2052" width="4" customWidth="1"/>
    <col min="2053" max="2053" width="10.140625" customWidth="1"/>
    <col min="2054" max="2054" width="12.28515625" customWidth="1"/>
    <col min="2055" max="2055" width="2.5703125" customWidth="1"/>
    <col min="2056" max="2056" width="33.7109375" customWidth="1"/>
    <col min="2057" max="2057" width="2.140625" customWidth="1"/>
    <col min="2058" max="2058" width="0.42578125" customWidth="1"/>
    <col min="2059" max="2059" width="14" customWidth="1"/>
    <col min="2060" max="2060" width="5.7109375" customWidth="1"/>
    <col min="2061" max="2061" width="5.28515625" customWidth="1"/>
    <col min="2062" max="2062" width="3" customWidth="1"/>
    <col min="2063" max="2063" width="5.140625" customWidth="1"/>
    <col min="2064" max="2064" width="0.85546875" customWidth="1"/>
    <col min="2065" max="2065" width="2.42578125" customWidth="1"/>
    <col min="2066" max="2066" width="11.140625" customWidth="1"/>
    <col min="2067" max="2067" width="3.28515625" customWidth="1"/>
    <col min="2304" max="2304" width="1.28515625" customWidth="1"/>
    <col min="2305" max="2305" width="8" customWidth="1"/>
    <col min="2306" max="2306" width="24.140625" customWidth="1"/>
    <col min="2307" max="2307" width="0" hidden="1" customWidth="1"/>
    <col min="2308" max="2308" width="4" customWidth="1"/>
    <col min="2309" max="2309" width="10.140625" customWidth="1"/>
    <col min="2310" max="2310" width="12.28515625" customWidth="1"/>
    <col min="2311" max="2311" width="2.5703125" customWidth="1"/>
    <col min="2312" max="2312" width="33.7109375" customWidth="1"/>
    <col min="2313" max="2313" width="2.140625" customWidth="1"/>
    <col min="2314" max="2314" width="0.42578125" customWidth="1"/>
    <col min="2315" max="2315" width="14" customWidth="1"/>
    <col min="2316" max="2316" width="5.7109375" customWidth="1"/>
    <col min="2317" max="2317" width="5.28515625" customWidth="1"/>
    <col min="2318" max="2318" width="3" customWidth="1"/>
    <col min="2319" max="2319" width="5.140625" customWidth="1"/>
    <col min="2320" max="2320" width="0.85546875" customWidth="1"/>
    <col min="2321" max="2321" width="2.42578125" customWidth="1"/>
    <col min="2322" max="2322" width="11.140625" customWidth="1"/>
    <col min="2323" max="2323" width="3.28515625" customWidth="1"/>
    <col min="2560" max="2560" width="1.28515625" customWidth="1"/>
    <col min="2561" max="2561" width="8" customWidth="1"/>
    <col min="2562" max="2562" width="24.140625" customWidth="1"/>
    <col min="2563" max="2563" width="0" hidden="1" customWidth="1"/>
    <col min="2564" max="2564" width="4" customWidth="1"/>
    <col min="2565" max="2565" width="10.140625" customWidth="1"/>
    <col min="2566" max="2566" width="12.28515625" customWidth="1"/>
    <col min="2567" max="2567" width="2.5703125" customWidth="1"/>
    <col min="2568" max="2568" width="33.7109375" customWidth="1"/>
    <col min="2569" max="2569" width="2.140625" customWidth="1"/>
    <col min="2570" max="2570" width="0.42578125" customWidth="1"/>
    <col min="2571" max="2571" width="14" customWidth="1"/>
    <col min="2572" max="2572" width="5.7109375" customWidth="1"/>
    <col min="2573" max="2573" width="5.28515625" customWidth="1"/>
    <col min="2574" max="2574" width="3" customWidth="1"/>
    <col min="2575" max="2575" width="5.140625" customWidth="1"/>
    <col min="2576" max="2576" width="0.85546875" customWidth="1"/>
    <col min="2577" max="2577" width="2.42578125" customWidth="1"/>
    <col min="2578" max="2578" width="11.140625" customWidth="1"/>
    <col min="2579" max="2579" width="3.28515625" customWidth="1"/>
    <col min="2816" max="2816" width="1.28515625" customWidth="1"/>
    <col min="2817" max="2817" width="8" customWidth="1"/>
    <col min="2818" max="2818" width="24.140625" customWidth="1"/>
    <col min="2819" max="2819" width="0" hidden="1" customWidth="1"/>
    <col min="2820" max="2820" width="4" customWidth="1"/>
    <col min="2821" max="2821" width="10.140625" customWidth="1"/>
    <col min="2822" max="2822" width="12.28515625" customWidth="1"/>
    <col min="2823" max="2823" width="2.5703125" customWidth="1"/>
    <col min="2824" max="2824" width="33.7109375" customWidth="1"/>
    <col min="2825" max="2825" width="2.140625" customWidth="1"/>
    <col min="2826" max="2826" width="0.42578125" customWidth="1"/>
    <col min="2827" max="2827" width="14" customWidth="1"/>
    <col min="2828" max="2828" width="5.7109375" customWidth="1"/>
    <col min="2829" max="2829" width="5.28515625" customWidth="1"/>
    <col min="2830" max="2830" width="3" customWidth="1"/>
    <col min="2831" max="2831" width="5.140625" customWidth="1"/>
    <col min="2832" max="2832" width="0.85546875" customWidth="1"/>
    <col min="2833" max="2833" width="2.42578125" customWidth="1"/>
    <col min="2834" max="2834" width="11.140625" customWidth="1"/>
    <col min="2835" max="2835" width="3.28515625" customWidth="1"/>
    <col min="3072" max="3072" width="1.28515625" customWidth="1"/>
    <col min="3073" max="3073" width="8" customWidth="1"/>
    <col min="3074" max="3074" width="24.140625" customWidth="1"/>
    <col min="3075" max="3075" width="0" hidden="1" customWidth="1"/>
    <col min="3076" max="3076" width="4" customWidth="1"/>
    <col min="3077" max="3077" width="10.140625" customWidth="1"/>
    <col min="3078" max="3078" width="12.28515625" customWidth="1"/>
    <col min="3079" max="3079" width="2.5703125" customWidth="1"/>
    <col min="3080" max="3080" width="33.7109375" customWidth="1"/>
    <col min="3081" max="3081" width="2.140625" customWidth="1"/>
    <col min="3082" max="3082" width="0.42578125" customWidth="1"/>
    <col min="3083" max="3083" width="14" customWidth="1"/>
    <col min="3084" max="3084" width="5.7109375" customWidth="1"/>
    <col min="3085" max="3085" width="5.28515625" customWidth="1"/>
    <col min="3086" max="3086" width="3" customWidth="1"/>
    <col min="3087" max="3087" width="5.140625" customWidth="1"/>
    <col min="3088" max="3088" width="0.85546875" customWidth="1"/>
    <col min="3089" max="3089" width="2.42578125" customWidth="1"/>
    <col min="3090" max="3090" width="11.140625" customWidth="1"/>
    <col min="3091" max="3091" width="3.28515625" customWidth="1"/>
    <col min="3328" max="3328" width="1.28515625" customWidth="1"/>
    <col min="3329" max="3329" width="8" customWidth="1"/>
    <col min="3330" max="3330" width="24.140625" customWidth="1"/>
    <col min="3331" max="3331" width="0" hidden="1" customWidth="1"/>
    <col min="3332" max="3332" width="4" customWidth="1"/>
    <col min="3333" max="3333" width="10.140625" customWidth="1"/>
    <col min="3334" max="3334" width="12.28515625" customWidth="1"/>
    <col min="3335" max="3335" width="2.5703125" customWidth="1"/>
    <col min="3336" max="3336" width="33.7109375" customWidth="1"/>
    <col min="3337" max="3337" width="2.140625" customWidth="1"/>
    <col min="3338" max="3338" width="0.42578125" customWidth="1"/>
    <col min="3339" max="3339" width="14" customWidth="1"/>
    <col min="3340" max="3340" width="5.7109375" customWidth="1"/>
    <col min="3341" max="3341" width="5.28515625" customWidth="1"/>
    <col min="3342" max="3342" width="3" customWidth="1"/>
    <col min="3343" max="3343" width="5.140625" customWidth="1"/>
    <col min="3344" max="3344" width="0.85546875" customWidth="1"/>
    <col min="3345" max="3345" width="2.42578125" customWidth="1"/>
    <col min="3346" max="3346" width="11.140625" customWidth="1"/>
    <col min="3347" max="3347" width="3.28515625" customWidth="1"/>
    <col min="3584" max="3584" width="1.28515625" customWidth="1"/>
    <col min="3585" max="3585" width="8" customWidth="1"/>
    <col min="3586" max="3586" width="24.140625" customWidth="1"/>
    <col min="3587" max="3587" width="0" hidden="1" customWidth="1"/>
    <col min="3588" max="3588" width="4" customWidth="1"/>
    <col min="3589" max="3589" width="10.140625" customWidth="1"/>
    <col min="3590" max="3590" width="12.28515625" customWidth="1"/>
    <col min="3591" max="3591" width="2.5703125" customWidth="1"/>
    <col min="3592" max="3592" width="33.7109375" customWidth="1"/>
    <col min="3593" max="3593" width="2.140625" customWidth="1"/>
    <col min="3594" max="3594" width="0.42578125" customWidth="1"/>
    <col min="3595" max="3595" width="14" customWidth="1"/>
    <col min="3596" max="3596" width="5.7109375" customWidth="1"/>
    <col min="3597" max="3597" width="5.28515625" customWidth="1"/>
    <col min="3598" max="3598" width="3" customWidth="1"/>
    <col min="3599" max="3599" width="5.140625" customWidth="1"/>
    <col min="3600" max="3600" width="0.85546875" customWidth="1"/>
    <col min="3601" max="3601" width="2.42578125" customWidth="1"/>
    <col min="3602" max="3602" width="11.140625" customWidth="1"/>
    <col min="3603" max="3603" width="3.28515625" customWidth="1"/>
    <col min="3840" max="3840" width="1.28515625" customWidth="1"/>
    <col min="3841" max="3841" width="8" customWidth="1"/>
    <col min="3842" max="3842" width="24.140625" customWidth="1"/>
    <col min="3843" max="3843" width="0" hidden="1" customWidth="1"/>
    <col min="3844" max="3844" width="4" customWidth="1"/>
    <col min="3845" max="3845" width="10.140625" customWidth="1"/>
    <col min="3846" max="3846" width="12.28515625" customWidth="1"/>
    <col min="3847" max="3847" width="2.5703125" customWidth="1"/>
    <col min="3848" max="3848" width="33.7109375" customWidth="1"/>
    <col min="3849" max="3849" width="2.140625" customWidth="1"/>
    <col min="3850" max="3850" width="0.42578125" customWidth="1"/>
    <col min="3851" max="3851" width="14" customWidth="1"/>
    <col min="3852" max="3852" width="5.7109375" customWidth="1"/>
    <col min="3853" max="3853" width="5.28515625" customWidth="1"/>
    <col min="3854" max="3854" width="3" customWidth="1"/>
    <col min="3855" max="3855" width="5.140625" customWidth="1"/>
    <col min="3856" max="3856" width="0.85546875" customWidth="1"/>
    <col min="3857" max="3857" width="2.42578125" customWidth="1"/>
    <col min="3858" max="3858" width="11.140625" customWidth="1"/>
    <col min="3859" max="3859" width="3.28515625" customWidth="1"/>
    <col min="4096" max="4096" width="1.28515625" customWidth="1"/>
    <col min="4097" max="4097" width="8" customWidth="1"/>
    <col min="4098" max="4098" width="24.140625" customWidth="1"/>
    <col min="4099" max="4099" width="0" hidden="1" customWidth="1"/>
    <col min="4100" max="4100" width="4" customWidth="1"/>
    <col min="4101" max="4101" width="10.140625" customWidth="1"/>
    <col min="4102" max="4102" width="12.28515625" customWidth="1"/>
    <col min="4103" max="4103" width="2.5703125" customWidth="1"/>
    <col min="4104" max="4104" width="33.7109375" customWidth="1"/>
    <col min="4105" max="4105" width="2.140625" customWidth="1"/>
    <col min="4106" max="4106" width="0.42578125" customWidth="1"/>
    <col min="4107" max="4107" width="14" customWidth="1"/>
    <col min="4108" max="4108" width="5.7109375" customWidth="1"/>
    <col min="4109" max="4109" width="5.28515625" customWidth="1"/>
    <col min="4110" max="4110" width="3" customWidth="1"/>
    <col min="4111" max="4111" width="5.140625" customWidth="1"/>
    <col min="4112" max="4112" width="0.85546875" customWidth="1"/>
    <col min="4113" max="4113" width="2.42578125" customWidth="1"/>
    <col min="4114" max="4114" width="11.140625" customWidth="1"/>
    <col min="4115" max="4115" width="3.28515625" customWidth="1"/>
    <col min="4352" max="4352" width="1.28515625" customWidth="1"/>
    <col min="4353" max="4353" width="8" customWidth="1"/>
    <col min="4354" max="4354" width="24.140625" customWidth="1"/>
    <col min="4355" max="4355" width="0" hidden="1" customWidth="1"/>
    <col min="4356" max="4356" width="4" customWidth="1"/>
    <col min="4357" max="4357" width="10.140625" customWidth="1"/>
    <col min="4358" max="4358" width="12.28515625" customWidth="1"/>
    <col min="4359" max="4359" width="2.5703125" customWidth="1"/>
    <col min="4360" max="4360" width="33.7109375" customWidth="1"/>
    <col min="4361" max="4361" width="2.140625" customWidth="1"/>
    <col min="4362" max="4362" width="0.42578125" customWidth="1"/>
    <col min="4363" max="4363" width="14" customWidth="1"/>
    <col min="4364" max="4364" width="5.7109375" customWidth="1"/>
    <col min="4365" max="4365" width="5.28515625" customWidth="1"/>
    <col min="4366" max="4366" width="3" customWidth="1"/>
    <col min="4367" max="4367" width="5.140625" customWidth="1"/>
    <col min="4368" max="4368" width="0.85546875" customWidth="1"/>
    <col min="4369" max="4369" width="2.42578125" customWidth="1"/>
    <col min="4370" max="4370" width="11.140625" customWidth="1"/>
    <col min="4371" max="4371" width="3.28515625" customWidth="1"/>
    <col min="4608" max="4608" width="1.28515625" customWidth="1"/>
    <col min="4609" max="4609" width="8" customWidth="1"/>
    <col min="4610" max="4610" width="24.140625" customWidth="1"/>
    <col min="4611" max="4611" width="0" hidden="1" customWidth="1"/>
    <col min="4612" max="4612" width="4" customWidth="1"/>
    <col min="4613" max="4613" width="10.140625" customWidth="1"/>
    <col min="4614" max="4614" width="12.28515625" customWidth="1"/>
    <col min="4615" max="4615" width="2.5703125" customWidth="1"/>
    <col min="4616" max="4616" width="33.7109375" customWidth="1"/>
    <col min="4617" max="4617" width="2.140625" customWidth="1"/>
    <col min="4618" max="4618" width="0.42578125" customWidth="1"/>
    <col min="4619" max="4619" width="14" customWidth="1"/>
    <col min="4620" max="4620" width="5.7109375" customWidth="1"/>
    <col min="4621" max="4621" width="5.28515625" customWidth="1"/>
    <col min="4622" max="4622" width="3" customWidth="1"/>
    <col min="4623" max="4623" width="5.140625" customWidth="1"/>
    <col min="4624" max="4624" width="0.85546875" customWidth="1"/>
    <col min="4625" max="4625" width="2.42578125" customWidth="1"/>
    <col min="4626" max="4626" width="11.140625" customWidth="1"/>
    <col min="4627" max="4627" width="3.28515625" customWidth="1"/>
    <col min="4864" max="4864" width="1.28515625" customWidth="1"/>
    <col min="4865" max="4865" width="8" customWidth="1"/>
    <col min="4866" max="4866" width="24.140625" customWidth="1"/>
    <col min="4867" max="4867" width="0" hidden="1" customWidth="1"/>
    <col min="4868" max="4868" width="4" customWidth="1"/>
    <col min="4869" max="4869" width="10.140625" customWidth="1"/>
    <col min="4870" max="4870" width="12.28515625" customWidth="1"/>
    <col min="4871" max="4871" width="2.5703125" customWidth="1"/>
    <col min="4872" max="4872" width="33.7109375" customWidth="1"/>
    <col min="4873" max="4873" width="2.140625" customWidth="1"/>
    <col min="4874" max="4874" width="0.42578125" customWidth="1"/>
    <col min="4875" max="4875" width="14" customWidth="1"/>
    <col min="4876" max="4876" width="5.7109375" customWidth="1"/>
    <col min="4877" max="4877" width="5.28515625" customWidth="1"/>
    <col min="4878" max="4878" width="3" customWidth="1"/>
    <col min="4879" max="4879" width="5.140625" customWidth="1"/>
    <col min="4880" max="4880" width="0.85546875" customWidth="1"/>
    <col min="4881" max="4881" width="2.42578125" customWidth="1"/>
    <col min="4882" max="4882" width="11.140625" customWidth="1"/>
    <col min="4883" max="4883" width="3.28515625" customWidth="1"/>
    <col min="5120" max="5120" width="1.28515625" customWidth="1"/>
    <col min="5121" max="5121" width="8" customWidth="1"/>
    <col min="5122" max="5122" width="24.140625" customWidth="1"/>
    <col min="5123" max="5123" width="0" hidden="1" customWidth="1"/>
    <col min="5124" max="5124" width="4" customWidth="1"/>
    <col min="5125" max="5125" width="10.140625" customWidth="1"/>
    <col min="5126" max="5126" width="12.28515625" customWidth="1"/>
    <col min="5127" max="5127" width="2.5703125" customWidth="1"/>
    <col min="5128" max="5128" width="33.7109375" customWidth="1"/>
    <col min="5129" max="5129" width="2.140625" customWidth="1"/>
    <col min="5130" max="5130" width="0.42578125" customWidth="1"/>
    <col min="5131" max="5131" width="14" customWidth="1"/>
    <col min="5132" max="5132" width="5.7109375" customWidth="1"/>
    <col min="5133" max="5133" width="5.28515625" customWidth="1"/>
    <col min="5134" max="5134" width="3" customWidth="1"/>
    <col min="5135" max="5135" width="5.140625" customWidth="1"/>
    <col min="5136" max="5136" width="0.85546875" customWidth="1"/>
    <col min="5137" max="5137" width="2.42578125" customWidth="1"/>
    <col min="5138" max="5138" width="11.140625" customWidth="1"/>
    <col min="5139" max="5139" width="3.28515625" customWidth="1"/>
    <col min="5376" max="5376" width="1.28515625" customWidth="1"/>
    <col min="5377" max="5377" width="8" customWidth="1"/>
    <col min="5378" max="5378" width="24.140625" customWidth="1"/>
    <col min="5379" max="5379" width="0" hidden="1" customWidth="1"/>
    <col min="5380" max="5380" width="4" customWidth="1"/>
    <col min="5381" max="5381" width="10.140625" customWidth="1"/>
    <col min="5382" max="5382" width="12.28515625" customWidth="1"/>
    <col min="5383" max="5383" width="2.5703125" customWidth="1"/>
    <col min="5384" max="5384" width="33.7109375" customWidth="1"/>
    <col min="5385" max="5385" width="2.140625" customWidth="1"/>
    <col min="5386" max="5386" width="0.42578125" customWidth="1"/>
    <col min="5387" max="5387" width="14" customWidth="1"/>
    <col min="5388" max="5388" width="5.7109375" customWidth="1"/>
    <col min="5389" max="5389" width="5.28515625" customWidth="1"/>
    <col min="5390" max="5390" width="3" customWidth="1"/>
    <col min="5391" max="5391" width="5.140625" customWidth="1"/>
    <col min="5392" max="5392" width="0.85546875" customWidth="1"/>
    <col min="5393" max="5393" width="2.42578125" customWidth="1"/>
    <col min="5394" max="5394" width="11.140625" customWidth="1"/>
    <col min="5395" max="5395" width="3.28515625" customWidth="1"/>
    <col min="5632" max="5632" width="1.28515625" customWidth="1"/>
    <col min="5633" max="5633" width="8" customWidth="1"/>
    <col min="5634" max="5634" width="24.140625" customWidth="1"/>
    <col min="5635" max="5635" width="0" hidden="1" customWidth="1"/>
    <col min="5636" max="5636" width="4" customWidth="1"/>
    <col min="5637" max="5637" width="10.140625" customWidth="1"/>
    <col min="5638" max="5638" width="12.28515625" customWidth="1"/>
    <col min="5639" max="5639" width="2.5703125" customWidth="1"/>
    <col min="5640" max="5640" width="33.7109375" customWidth="1"/>
    <col min="5641" max="5641" width="2.140625" customWidth="1"/>
    <col min="5642" max="5642" width="0.42578125" customWidth="1"/>
    <col min="5643" max="5643" width="14" customWidth="1"/>
    <col min="5644" max="5644" width="5.7109375" customWidth="1"/>
    <col min="5645" max="5645" width="5.28515625" customWidth="1"/>
    <col min="5646" max="5646" width="3" customWidth="1"/>
    <col min="5647" max="5647" width="5.140625" customWidth="1"/>
    <col min="5648" max="5648" width="0.85546875" customWidth="1"/>
    <col min="5649" max="5649" width="2.42578125" customWidth="1"/>
    <col min="5650" max="5650" width="11.140625" customWidth="1"/>
    <col min="5651" max="5651" width="3.28515625" customWidth="1"/>
    <col min="5888" max="5888" width="1.28515625" customWidth="1"/>
    <col min="5889" max="5889" width="8" customWidth="1"/>
    <col min="5890" max="5890" width="24.140625" customWidth="1"/>
    <col min="5891" max="5891" width="0" hidden="1" customWidth="1"/>
    <col min="5892" max="5892" width="4" customWidth="1"/>
    <col min="5893" max="5893" width="10.140625" customWidth="1"/>
    <col min="5894" max="5894" width="12.28515625" customWidth="1"/>
    <col min="5895" max="5895" width="2.5703125" customWidth="1"/>
    <col min="5896" max="5896" width="33.7109375" customWidth="1"/>
    <col min="5897" max="5897" width="2.140625" customWidth="1"/>
    <col min="5898" max="5898" width="0.42578125" customWidth="1"/>
    <col min="5899" max="5899" width="14" customWidth="1"/>
    <col min="5900" max="5900" width="5.7109375" customWidth="1"/>
    <col min="5901" max="5901" width="5.28515625" customWidth="1"/>
    <col min="5902" max="5902" width="3" customWidth="1"/>
    <col min="5903" max="5903" width="5.140625" customWidth="1"/>
    <col min="5904" max="5904" width="0.85546875" customWidth="1"/>
    <col min="5905" max="5905" width="2.42578125" customWidth="1"/>
    <col min="5906" max="5906" width="11.140625" customWidth="1"/>
    <col min="5907" max="5907" width="3.28515625" customWidth="1"/>
    <col min="6144" max="6144" width="1.28515625" customWidth="1"/>
    <col min="6145" max="6145" width="8" customWidth="1"/>
    <col min="6146" max="6146" width="24.140625" customWidth="1"/>
    <col min="6147" max="6147" width="0" hidden="1" customWidth="1"/>
    <col min="6148" max="6148" width="4" customWidth="1"/>
    <col min="6149" max="6149" width="10.140625" customWidth="1"/>
    <col min="6150" max="6150" width="12.28515625" customWidth="1"/>
    <col min="6151" max="6151" width="2.5703125" customWidth="1"/>
    <col min="6152" max="6152" width="33.7109375" customWidth="1"/>
    <col min="6153" max="6153" width="2.140625" customWidth="1"/>
    <col min="6154" max="6154" width="0.42578125" customWidth="1"/>
    <col min="6155" max="6155" width="14" customWidth="1"/>
    <col min="6156" max="6156" width="5.7109375" customWidth="1"/>
    <col min="6157" max="6157" width="5.28515625" customWidth="1"/>
    <col min="6158" max="6158" width="3" customWidth="1"/>
    <col min="6159" max="6159" width="5.140625" customWidth="1"/>
    <col min="6160" max="6160" width="0.85546875" customWidth="1"/>
    <col min="6161" max="6161" width="2.42578125" customWidth="1"/>
    <col min="6162" max="6162" width="11.140625" customWidth="1"/>
    <col min="6163" max="6163" width="3.28515625" customWidth="1"/>
    <col min="6400" max="6400" width="1.28515625" customWidth="1"/>
    <col min="6401" max="6401" width="8" customWidth="1"/>
    <col min="6402" max="6402" width="24.140625" customWidth="1"/>
    <col min="6403" max="6403" width="0" hidden="1" customWidth="1"/>
    <col min="6404" max="6404" width="4" customWidth="1"/>
    <col min="6405" max="6405" width="10.140625" customWidth="1"/>
    <col min="6406" max="6406" width="12.28515625" customWidth="1"/>
    <col min="6407" max="6407" width="2.5703125" customWidth="1"/>
    <col min="6408" max="6408" width="33.7109375" customWidth="1"/>
    <col min="6409" max="6409" width="2.140625" customWidth="1"/>
    <col min="6410" max="6410" width="0.42578125" customWidth="1"/>
    <col min="6411" max="6411" width="14" customWidth="1"/>
    <col min="6412" max="6412" width="5.7109375" customWidth="1"/>
    <col min="6413" max="6413" width="5.28515625" customWidth="1"/>
    <col min="6414" max="6414" width="3" customWidth="1"/>
    <col min="6415" max="6415" width="5.140625" customWidth="1"/>
    <col min="6416" max="6416" width="0.85546875" customWidth="1"/>
    <col min="6417" max="6417" width="2.42578125" customWidth="1"/>
    <col min="6418" max="6418" width="11.140625" customWidth="1"/>
    <col min="6419" max="6419" width="3.28515625" customWidth="1"/>
    <col min="6656" max="6656" width="1.28515625" customWidth="1"/>
    <col min="6657" max="6657" width="8" customWidth="1"/>
    <col min="6658" max="6658" width="24.140625" customWidth="1"/>
    <col min="6659" max="6659" width="0" hidden="1" customWidth="1"/>
    <col min="6660" max="6660" width="4" customWidth="1"/>
    <col min="6661" max="6661" width="10.140625" customWidth="1"/>
    <col min="6662" max="6662" width="12.28515625" customWidth="1"/>
    <col min="6663" max="6663" width="2.5703125" customWidth="1"/>
    <col min="6664" max="6664" width="33.7109375" customWidth="1"/>
    <col min="6665" max="6665" width="2.140625" customWidth="1"/>
    <col min="6666" max="6666" width="0.42578125" customWidth="1"/>
    <col min="6667" max="6667" width="14" customWidth="1"/>
    <col min="6668" max="6668" width="5.7109375" customWidth="1"/>
    <col min="6669" max="6669" width="5.28515625" customWidth="1"/>
    <col min="6670" max="6670" width="3" customWidth="1"/>
    <col min="6671" max="6671" width="5.140625" customWidth="1"/>
    <col min="6672" max="6672" width="0.85546875" customWidth="1"/>
    <col min="6673" max="6673" width="2.42578125" customWidth="1"/>
    <col min="6674" max="6674" width="11.140625" customWidth="1"/>
    <col min="6675" max="6675" width="3.28515625" customWidth="1"/>
    <col min="6912" max="6912" width="1.28515625" customWidth="1"/>
    <col min="6913" max="6913" width="8" customWidth="1"/>
    <col min="6914" max="6914" width="24.140625" customWidth="1"/>
    <col min="6915" max="6915" width="0" hidden="1" customWidth="1"/>
    <col min="6916" max="6916" width="4" customWidth="1"/>
    <col min="6917" max="6917" width="10.140625" customWidth="1"/>
    <col min="6918" max="6918" width="12.28515625" customWidth="1"/>
    <col min="6919" max="6919" width="2.5703125" customWidth="1"/>
    <col min="6920" max="6920" width="33.7109375" customWidth="1"/>
    <col min="6921" max="6921" width="2.140625" customWidth="1"/>
    <col min="6922" max="6922" width="0.42578125" customWidth="1"/>
    <col min="6923" max="6923" width="14" customWidth="1"/>
    <col min="6924" max="6924" width="5.7109375" customWidth="1"/>
    <col min="6925" max="6925" width="5.28515625" customWidth="1"/>
    <col min="6926" max="6926" width="3" customWidth="1"/>
    <col min="6927" max="6927" width="5.140625" customWidth="1"/>
    <col min="6928" max="6928" width="0.85546875" customWidth="1"/>
    <col min="6929" max="6929" width="2.42578125" customWidth="1"/>
    <col min="6930" max="6930" width="11.140625" customWidth="1"/>
    <col min="6931" max="6931" width="3.28515625" customWidth="1"/>
    <col min="7168" max="7168" width="1.28515625" customWidth="1"/>
    <col min="7169" max="7169" width="8" customWidth="1"/>
    <col min="7170" max="7170" width="24.140625" customWidth="1"/>
    <col min="7171" max="7171" width="0" hidden="1" customWidth="1"/>
    <col min="7172" max="7172" width="4" customWidth="1"/>
    <col min="7173" max="7173" width="10.140625" customWidth="1"/>
    <col min="7174" max="7174" width="12.28515625" customWidth="1"/>
    <col min="7175" max="7175" width="2.5703125" customWidth="1"/>
    <col min="7176" max="7176" width="33.7109375" customWidth="1"/>
    <col min="7177" max="7177" width="2.140625" customWidth="1"/>
    <col min="7178" max="7178" width="0.42578125" customWidth="1"/>
    <col min="7179" max="7179" width="14" customWidth="1"/>
    <col min="7180" max="7180" width="5.7109375" customWidth="1"/>
    <col min="7181" max="7181" width="5.28515625" customWidth="1"/>
    <col min="7182" max="7182" width="3" customWidth="1"/>
    <col min="7183" max="7183" width="5.140625" customWidth="1"/>
    <col min="7184" max="7184" width="0.85546875" customWidth="1"/>
    <col min="7185" max="7185" width="2.42578125" customWidth="1"/>
    <col min="7186" max="7186" width="11.140625" customWidth="1"/>
    <col min="7187" max="7187" width="3.28515625" customWidth="1"/>
    <col min="7424" max="7424" width="1.28515625" customWidth="1"/>
    <col min="7425" max="7425" width="8" customWidth="1"/>
    <col min="7426" max="7426" width="24.140625" customWidth="1"/>
    <col min="7427" max="7427" width="0" hidden="1" customWidth="1"/>
    <col min="7428" max="7428" width="4" customWidth="1"/>
    <col min="7429" max="7429" width="10.140625" customWidth="1"/>
    <col min="7430" max="7430" width="12.28515625" customWidth="1"/>
    <col min="7431" max="7431" width="2.5703125" customWidth="1"/>
    <col min="7432" max="7432" width="33.7109375" customWidth="1"/>
    <col min="7433" max="7433" width="2.140625" customWidth="1"/>
    <col min="7434" max="7434" width="0.42578125" customWidth="1"/>
    <col min="7435" max="7435" width="14" customWidth="1"/>
    <col min="7436" max="7436" width="5.7109375" customWidth="1"/>
    <col min="7437" max="7437" width="5.28515625" customWidth="1"/>
    <col min="7438" max="7438" width="3" customWidth="1"/>
    <col min="7439" max="7439" width="5.140625" customWidth="1"/>
    <col min="7440" max="7440" width="0.85546875" customWidth="1"/>
    <col min="7441" max="7441" width="2.42578125" customWidth="1"/>
    <col min="7442" max="7442" width="11.140625" customWidth="1"/>
    <col min="7443" max="7443" width="3.28515625" customWidth="1"/>
    <col min="7680" max="7680" width="1.28515625" customWidth="1"/>
    <col min="7681" max="7681" width="8" customWidth="1"/>
    <col min="7682" max="7682" width="24.140625" customWidth="1"/>
    <col min="7683" max="7683" width="0" hidden="1" customWidth="1"/>
    <col min="7684" max="7684" width="4" customWidth="1"/>
    <col min="7685" max="7685" width="10.140625" customWidth="1"/>
    <col min="7686" max="7686" width="12.28515625" customWidth="1"/>
    <col min="7687" max="7687" width="2.5703125" customWidth="1"/>
    <col min="7688" max="7688" width="33.7109375" customWidth="1"/>
    <col min="7689" max="7689" width="2.140625" customWidth="1"/>
    <col min="7690" max="7690" width="0.42578125" customWidth="1"/>
    <col min="7691" max="7691" width="14" customWidth="1"/>
    <col min="7692" max="7692" width="5.7109375" customWidth="1"/>
    <col min="7693" max="7693" width="5.28515625" customWidth="1"/>
    <col min="7694" max="7694" width="3" customWidth="1"/>
    <col min="7695" max="7695" width="5.140625" customWidth="1"/>
    <col min="7696" max="7696" width="0.85546875" customWidth="1"/>
    <col min="7697" max="7697" width="2.42578125" customWidth="1"/>
    <col min="7698" max="7698" width="11.140625" customWidth="1"/>
    <col min="7699" max="7699" width="3.28515625" customWidth="1"/>
    <col min="7936" max="7936" width="1.28515625" customWidth="1"/>
    <col min="7937" max="7937" width="8" customWidth="1"/>
    <col min="7938" max="7938" width="24.140625" customWidth="1"/>
    <col min="7939" max="7939" width="0" hidden="1" customWidth="1"/>
    <col min="7940" max="7940" width="4" customWidth="1"/>
    <col min="7941" max="7941" width="10.140625" customWidth="1"/>
    <col min="7942" max="7942" width="12.28515625" customWidth="1"/>
    <col min="7943" max="7943" width="2.5703125" customWidth="1"/>
    <col min="7944" max="7944" width="33.7109375" customWidth="1"/>
    <col min="7945" max="7945" width="2.140625" customWidth="1"/>
    <col min="7946" max="7946" width="0.42578125" customWidth="1"/>
    <col min="7947" max="7947" width="14" customWidth="1"/>
    <col min="7948" max="7948" width="5.7109375" customWidth="1"/>
    <col min="7949" max="7949" width="5.28515625" customWidth="1"/>
    <col min="7950" max="7950" width="3" customWidth="1"/>
    <col min="7951" max="7951" width="5.140625" customWidth="1"/>
    <col min="7952" max="7952" width="0.85546875" customWidth="1"/>
    <col min="7953" max="7953" width="2.42578125" customWidth="1"/>
    <col min="7954" max="7954" width="11.140625" customWidth="1"/>
    <col min="7955" max="7955" width="3.28515625" customWidth="1"/>
    <col min="8192" max="8192" width="1.28515625" customWidth="1"/>
    <col min="8193" max="8193" width="8" customWidth="1"/>
    <col min="8194" max="8194" width="24.140625" customWidth="1"/>
    <col min="8195" max="8195" width="0" hidden="1" customWidth="1"/>
    <col min="8196" max="8196" width="4" customWidth="1"/>
    <col min="8197" max="8197" width="10.140625" customWidth="1"/>
    <col min="8198" max="8198" width="12.28515625" customWidth="1"/>
    <col min="8199" max="8199" width="2.5703125" customWidth="1"/>
    <col min="8200" max="8200" width="33.7109375" customWidth="1"/>
    <col min="8201" max="8201" width="2.140625" customWidth="1"/>
    <col min="8202" max="8202" width="0.42578125" customWidth="1"/>
    <col min="8203" max="8203" width="14" customWidth="1"/>
    <col min="8204" max="8204" width="5.7109375" customWidth="1"/>
    <col min="8205" max="8205" width="5.28515625" customWidth="1"/>
    <col min="8206" max="8206" width="3" customWidth="1"/>
    <col min="8207" max="8207" width="5.140625" customWidth="1"/>
    <col min="8208" max="8208" width="0.85546875" customWidth="1"/>
    <col min="8209" max="8209" width="2.42578125" customWidth="1"/>
    <col min="8210" max="8210" width="11.140625" customWidth="1"/>
    <col min="8211" max="8211" width="3.28515625" customWidth="1"/>
    <col min="8448" max="8448" width="1.28515625" customWidth="1"/>
    <col min="8449" max="8449" width="8" customWidth="1"/>
    <col min="8450" max="8450" width="24.140625" customWidth="1"/>
    <col min="8451" max="8451" width="0" hidden="1" customWidth="1"/>
    <col min="8452" max="8452" width="4" customWidth="1"/>
    <col min="8453" max="8453" width="10.140625" customWidth="1"/>
    <col min="8454" max="8454" width="12.28515625" customWidth="1"/>
    <col min="8455" max="8455" width="2.5703125" customWidth="1"/>
    <col min="8456" max="8456" width="33.7109375" customWidth="1"/>
    <col min="8457" max="8457" width="2.140625" customWidth="1"/>
    <col min="8458" max="8458" width="0.42578125" customWidth="1"/>
    <col min="8459" max="8459" width="14" customWidth="1"/>
    <col min="8460" max="8460" width="5.7109375" customWidth="1"/>
    <col min="8461" max="8461" width="5.28515625" customWidth="1"/>
    <col min="8462" max="8462" width="3" customWidth="1"/>
    <col min="8463" max="8463" width="5.140625" customWidth="1"/>
    <col min="8464" max="8464" width="0.85546875" customWidth="1"/>
    <col min="8465" max="8465" width="2.42578125" customWidth="1"/>
    <col min="8466" max="8466" width="11.140625" customWidth="1"/>
    <col min="8467" max="8467" width="3.28515625" customWidth="1"/>
    <col min="8704" max="8704" width="1.28515625" customWidth="1"/>
    <col min="8705" max="8705" width="8" customWidth="1"/>
    <col min="8706" max="8706" width="24.140625" customWidth="1"/>
    <col min="8707" max="8707" width="0" hidden="1" customWidth="1"/>
    <col min="8708" max="8708" width="4" customWidth="1"/>
    <col min="8709" max="8709" width="10.140625" customWidth="1"/>
    <col min="8710" max="8710" width="12.28515625" customWidth="1"/>
    <col min="8711" max="8711" width="2.5703125" customWidth="1"/>
    <col min="8712" max="8712" width="33.7109375" customWidth="1"/>
    <col min="8713" max="8713" width="2.140625" customWidth="1"/>
    <col min="8714" max="8714" width="0.42578125" customWidth="1"/>
    <col min="8715" max="8715" width="14" customWidth="1"/>
    <col min="8716" max="8716" width="5.7109375" customWidth="1"/>
    <col min="8717" max="8717" width="5.28515625" customWidth="1"/>
    <col min="8718" max="8718" width="3" customWidth="1"/>
    <col min="8719" max="8719" width="5.140625" customWidth="1"/>
    <col min="8720" max="8720" width="0.85546875" customWidth="1"/>
    <col min="8721" max="8721" width="2.42578125" customWidth="1"/>
    <col min="8722" max="8722" width="11.140625" customWidth="1"/>
    <col min="8723" max="8723" width="3.28515625" customWidth="1"/>
    <col min="8960" max="8960" width="1.28515625" customWidth="1"/>
    <col min="8961" max="8961" width="8" customWidth="1"/>
    <col min="8962" max="8962" width="24.140625" customWidth="1"/>
    <col min="8963" max="8963" width="0" hidden="1" customWidth="1"/>
    <col min="8964" max="8964" width="4" customWidth="1"/>
    <col min="8965" max="8965" width="10.140625" customWidth="1"/>
    <col min="8966" max="8966" width="12.28515625" customWidth="1"/>
    <col min="8967" max="8967" width="2.5703125" customWidth="1"/>
    <col min="8968" max="8968" width="33.7109375" customWidth="1"/>
    <col min="8969" max="8969" width="2.140625" customWidth="1"/>
    <col min="8970" max="8970" width="0.42578125" customWidth="1"/>
    <col min="8971" max="8971" width="14" customWidth="1"/>
    <col min="8972" max="8972" width="5.7109375" customWidth="1"/>
    <col min="8973" max="8973" width="5.28515625" customWidth="1"/>
    <col min="8974" max="8974" width="3" customWidth="1"/>
    <col min="8975" max="8975" width="5.140625" customWidth="1"/>
    <col min="8976" max="8976" width="0.85546875" customWidth="1"/>
    <col min="8977" max="8977" width="2.42578125" customWidth="1"/>
    <col min="8978" max="8978" width="11.140625" customWidth="1"/>
    <col min="8979" max="8979" width="3.28515625" customWidth="1"/>
    <col min="9216" max="9216" width="1.28515625" customWidth="1"/>
    <col min="9217" max="9217" width="8" customWidth="1"/>
    <col min="9218" max="9218" width="24.140625" customWidth="1"/>
    <col min="9219" max="9219" width="0" hidden="1" customWidth="1"/>
    <col min="9220" max="9220" width="4" customWidth="1"/>
    <col min="9221" max="9221" width="10.140625" customWidth="1"/>
    <col min="9222" max="9222" width="12.28515625" customWidth="1"/>
    <col min="9223" max="9223" width="2.5703125" customWidth="1"/>
    <col min="9224" max="9224" width="33.7109375" customWidth="1"/>
    <col min="9225" max="9225" width="2.140625" customWidth="1"/>
    <col min="9226" max="9226" width="0.42578125" customWidth="1"/>
    <col min="9227" max="9227" width="14" customWidth="1"/>
    <col min="9228" max="9228" width="5.7109375" customWidth="1"/>
    <col min="9229" max="9229" width="5.28515625" customWidth="1"/>
    <col min="9230" max="9230" width="3" customWidth="1"/>
    <col min="9231" max="9231" width="5.140625" customWidth="1"/>
    <col min="9232" max="9232" width="0.85546875" customWidth="1"/>
    <col min="9233" max="9233" width="2.42578125" customWidth="1"/>
    <col min="9234" max="9234" width="11.140625" customWidth="1"/>
    <col min="9235" max="9235" width="3.28515625" customWidth="1"/>
    <col min="9472" max="9472" width="1.28515625" customWidth="1"/>
    <col min="9473" max="9473" width="8" customWidth="1"/>
    <col min="9474" max="9474" width="24.140625" customWidth="1"/>
    <col min="9475" max="9475" width="0" hidden="1" customWidth="1"/>
    <col min="9476" max="9476" width="4" customWidth="1"/>
    <col min="9477" max="9477" width="10.140625" customWidth="1"/>
    <col min="9478" max="9478" width="12.28515625" customWidth="1"/>
    <col min="9479" max="9479" width="2.5703125" customWidth="1"/>
    <col min="9480" max="9480" width="33.7109375" customWidth="1"/>
    <col min="9481" max="9481" width="2.140625" customWidth="1"/>
    <col min="9482" max="9482" width="0.42578125" customWidth="1"/>
    <col min="9483" max="9483" width="14" customWidth="1"/>
    <col min="9484" max="9484" width="5.7109375" customWidth="1"/>
    <col min="9485" max="9485" width="5.28515625" customWidth="1"/>
    <col min="9486" max="9486" width="3" customWidth="1"/>
    <col min="9487" max="9487" width="5.140625" customWidth="1"/>
    <col min="9488" max="9488" width="0.85546875" customWidth="1"/>
    <col min="9489" max="9489" width="2.42578125" customWidth="1"/>
    <col min="9490" max="9490" width="11.140625" customWidth="1"/>
    <col min="9491" max="9491" width="3.28515625" customWidth="1"/>
    <col min="9728" max="9728" width="1.28515625" customWidth="1"/>
    <col min="9729" max="9729" width="8" customWidth="1"/>
    <col min="9730" max="9730" width="24.140625" customWidth="1"/>
    <col min="9731" max="9731" width="0" hidden="1" customWidth="1"/>
    <col min="9732" max="9732" width="4" customWidth="1"/>
    <col min="9733" max="9733" width="10.140625" customWidth="1"/>
    <col min="9734" max="9734" width="12.28515625" customWidth="1"/>
    <col min="9735" max="9735" width="2.5703125" customWidth="1"/>
    <col min="9736" max="9736" width="33.7109375" customWidth="1"/>
    <col min="9737" max="9737" width="2.140625" customWidth="1"/>
    <col min="9738" max="9738" width="0.42578125" customWidth="1"/>
    <col min="9739" max="9739" width="14" customWidth="1"/>
    <col min="9740" max="9740" width="5.7109375" customWidth="1"/>
    <col min="9741" max="9741" width="5.28515625" customWidth="1"/>
    <col min="9742" max="9742" width="3" customWidth="1"/>
    <col min="9743" max="9743" width="5.140625" customWidth="1"/>
    <col min="9744" max="9744" width="0.85546875" customWidth="1"/>
    <col min="9745" max="9745" width="2.42578125" customWidth="1"/>
    <col min="9746" max="9746" width="11.140625" customWidth="1"/>
    <col min="9747" max="9747" width="3.28515625" customWidth="1"/>
    <col min="9984" max="9984" width="1.28515625" customWidth="1"/>
    <col min="9985" max="9985" width="8" customWidth="1"/>
    <col min="9986" max="9986" width="24.140625" customWidth="1"/>
    <col min="9987" max="9987" width="0" hidden="1" customWidth="1"/>
    <col min="9988" max="9988" width="4" customWidth="1"/>
    <col min="9989" max="9989" width="10.140625" customWidth="1"/>
    <col min="9990" max="9990" width="12.28515625" customWidth="1"/>
    <col min="9991" max="9991" width="2.5703125" customWidth="1"/>
    <col min="9992" max="9992" width="33.7109375" customWidth="1"/>
    <col min="9993" max="9993" width="2.140625" customWidth="1"/>
    <col min="9994" max="9994" width="0.42578125" customWidth="1"/>
    <col min="9995" max="9995" width="14" customWidth="1"/>
    <col min="9996" max="9996" width="5.7109375" customWidth="1"/>
    <col min="9997" max="9997" width="5.28515625" customWidth="1"/>
    <col min="9998" max="9998" width="3" customWidth="1"/>
    <col min="9999" max="9999" width="5.140625" customWidth="1"/>
    <col min="10000" max="10000" width="0.85546875" customWidth="1"/>
    <col min="10001" max="10001" width="2.42578125" customWidth="1"/>
    <col min="10002" max="10002" width="11.140625" customWidth="1"/>
    <col min="10003" max="10003" width="3.28515625" customWidth="1"/>
    <col min="10240" max="10240" width="1.28515625" customWidth="1"/>
    <col min="10241" max="10241" width="8" customWidth="1"/>
    <col min="10242" max="10242" width="24.140625" customWidth="1"/>
    <col min="10243" max="10243" width="0" hidden="1" customWidth="1"/>
    <col min="10244" max="10244" width="4" customWidth="1"/>
    <col min="10245" max="10245" width="10.140625" customWidth="1"/>
    <col min="10246" max="10246" width="12.28515625" customWidth="1"/>
    <col min="10247" max="10247" width="2.5703125" customWidth="1"/>
    <col min="10248" max="10248" width="33.7109375" customWidth="1"/>
    <col min="10249" max="10249" width="2.140625" customWidth="1"/>
    <col min="10250" max="10250" width="0.42578125" customWidth="1"/>
    <col min="10251" max="10251" width="14" customWidth="1"/>
    <col min="10252" max="10252" width="5.7109375" customWidth="1"/>
    <col min="10253" max="10253" width="5.28515625" customWidth="1"/>
    <col min="10254" max="10254" width="3" customWidth="1"/>
    <col min="10255" max="10255" width="5.140625" customWidth="1"/>
    <col min="10256" max="10256" width="0.85546875" customWidth="1"/>
    <col min="10257" max="10257" width="2.42578125" customWidth="1"/>
    <col min="10258" max="10258" width="11.140625" customWidth="1"/>
    <col min="10259" max="10259" width="3.28515625" customWidth="1"/>
    <col min="10496" max="10496" width="1.28515625" customWidth="1"/>
    <col min="10497" max="10497" width="8" customWidth="1"/>
    <col min="10498" max="10498" width="24.140625" customWidth="1"/>
    <col min="10499" max="10499" width="0" hidden="1" customWidth="1"/>
    <col min="10500" max="10500" width="4" customWidth="1"/>
    <col min="10501" max="10501" width="10.140625" customWidth="1"/>
    <col min="10502" max="10502" width="12.28515625" customWidth="1"/>
    <col min="10503" max="10503" width="2.5703125" customWidth="1"/>
    <col min="10504" max="10504" width="33.7109375" customWidth="1"/>
    <col min="10505" max="10505" width="2.140625" customWidth="1"/>
    <col min="10506" max="10506" width="0.42578125" customWidth="1"/>
    <col min="10507" max="10507" width="14" customWidth="1"/>
    <col min="10508" max="10508" width="5.7109375" customWidth="1"/>
    <col min="10509" max="10509" width="5.28515625" customWidth="1"/>
    <col min="10510" max="10510" width="3" customWidth="1"/>
    <col min="10511" max="10511" width="5.140625" customWidth="1"/>
    <col min="10512" max="10512" width="0.85546875" customWidth="1"/>
    <col min="10513" max="10513" width="2.42578125" customWidth="1"/>
    <col min="10514" max="10514" width="11.140625" customWidth="1"/>
    <col min="10515" max="10515" width="3.28515625" customWidth="1"/>
    <col min="10752" max="10752" width="1.28515625" customWidth="1"/>
    <col min="10753" max="10753" width="8" customWidth="1"/>
    <col min="10754" max="10754" width="24.140625" customWidth="1"/>
    <col min="10755" max="10755" width="0" hidden="1" customWidth="1"/>
    <col min="10756" max="10756" width="4" customWidth="1"/>
    <col min="10757" max="10757" width="10.140625" customWidth="1"/>
    <col min="10758" max="10758" width="12.28515625" customWidth="1"/>
    <col min="10759" max="10759" width="2.5703125" customWidth="1"/>
    <col min="10760" max="10760" width="33.7109375" customWidth="1"/>
    <col min="10761" max="10761" width="2.140625" customWidth="1"/>
    <col min="10762" max="10762" width="0.42578125" customWidth="1"/>
    <col min="10763" max="10763" width="14" customWidth="1"/>
    <col min="10764" max="10764" width="5.7109375" customWidth="1"/>
    <col min="10765" max="10765" width="5.28515625" customWidth="1"/>
    <col min="10766" max="10766" width="3" customWidth="1"/>
    <col min="10767" max="10767" width="5.140625" customWidth="1"/>
    <col min="10768" max="10768" width="0.85546875" customWidth="1"/>
    <col min="10769" max="10769" width="2.42578125" customWidth="1"/>
    <col min="10770" max="10770" width="11.140625" customWidth="1"/>
    <col min="10771" max="10771" width="3.28515625" customWidth="1"/>
    <col min="11008" max="11008" width="1.28515625" customWidth="1"/>
    <col min="11009" max="11009" width="8" customWidth="1"/>
    <col min="11010" max="11010" width="24.140625" customWidth="1"/>
    <col min="11011" max="11011" width="0" hidden="1" customWidth="1"/>
    <col min="11012" max="11012" width="4" customWidth="1"/>
    <col min="11013" max="11013" width="10.140625" customWidth="1"/>
    <col min="11014" max="11014" width="12.28515625" customWidth="1"/>
    <col min="11015" max="11015" width="2.5703125" customWidth="1"/>
    <col min="11016" max="11016" width="33.7109375" customWidth="1"/>
    <col min="11017" max="11017" width="2.140625" customWidth="1"/>
    <col min="11018" max="11018" width="0.42578125" customWidth="1"/>
    <col min="11019" max="11019" width="14" customWidth="1"/>
    <col min="11020" max="11020" width="5.7109375" customWidth="1"/>
    <col min="11021" max="11021" width="5.28515625" customWidth="1"/>
    <col min="11022" max="11022" width="3" customWidth="1"/>
    <col min="11023" max="11023" width="5.140625" customWidth="1"/>
    <col min="11024" max="11024" width="0.85546875" customWidth="1"/>
    <col min="11025" max="11025" width="2.42578125" customWidth="1"/>
    <col min="11026" max="11026" width="11.140625" customWidth="1"/>
    <col min="11027" max="11027" width="3.28515625" customWidth="1"/>
    <col min="11264" max="11264" width="1.28515625" customWidth="1"/>
    <col min="11265" max="11265" width="8" customWidth="1"/>
    <col min="11266" max="11266" width="24.140625" customWidth="1"/>
    <col min="11267" max="11267" width="0" hidden="1" customWidth="1"/>
    <col min="11268" max="11268" width="4" customWidth="1"/>
    <col min="11269" max="11269" width="10.140625" customWidth="1"/>
    <col min="11270" max="11270" width="12.28515625" customWidth="1"/>
    <col min="11271" max="11271" width="2.5703125" customWidth="1"/>
    <col min="11272" max="11272" width="33.7109375" customWidth="1"/>
    <col min="11273" max="11273" width="2.140625" customWidth="1"/>
    <col min="11274" max="11274" width="0.42578125" customWidth="1"/>
    <col min="11275" max="11275" width="14" customWidth="1"/>
    <col min="11276" max="11276" width="5.7109375" customWidth="1"/>
    <col min="11277" max="11277" width="5.28515625" customWidth="1"/>
    <col min="11278" max="11278" width="3" customWidth="1"/>
    <col min="11279" max="11279" width="5.140625" customWidth="1"/>
    <col min="11280" max="11280" width="0.85546875" customWidth="1"/>
    <col min="11281" max="11281" width="2.42578125" customWidth="1"/>
    <col min="11282" max="11282" width="11.140625" customWidth="1"/>
    <col min="11283" max="11283" width="3.28515625" customWidth="1"/>
    <col min="11520" max="11520" width="1.28515625" customWidth="1"/>
    <col min="11521" max="11521" width="8" customWidth="1"/>
    <col min="11522" max="11522" width="24.140625" customWidth="1"/>
    <col min="11523" max="11523" width="0" hidden="1" customWidth="1"/>
    <col min="11524" max="11524" width="4" customWidth="1"/>
    <col min="11525" max="11525" width="10.140625" customWidth="1"/>
    <col min="11526" max="11526" width="12.28515625" customWidth="1"/>
    <col min="11527" max="11527" width="2.5703125" customWidth="1"/>
    <col min="11528" max="11528" width="33.7109375" customWidth="1"/>
    <col min="11529" max="11529" width="2.140625" customWidth="1"/>
    <col min="11530" max="11530" width="0.42578125" customWidth="1"/>
    <col min="11531" max="11531" width="14" customWidth="1"/>
    <col min="11532" max="11532" width="5.7109375" customWidth="1"/>
    <col min="11533" max="11533" width="5.28515625" customWidth="1"/>
    <col min="11534" max="11534" width="3" customWidth="1"/>
    <col min="11535" max="11535" width="5.140625" customWidth="1"/>
    <col min="11536" max="11536" width="0.85546875" customWidth="1"/>
    <col min="11537" max="11537" width="2.42578125" customWidth="1"/>
    <col min="11538" max="11538" width="11.140625" customWidth="1"/>
    <col min="11539" max="11539" width="3.28515625" customWidth="1"/>
    <col min="11776" max="11776" width="1.28515625" customWidth="1"/>
    <col min="11777" max="11777" width="8" customWidth="1"/>
    <col min="11778" max="11778" width="24.140625" customWidth="1"/>
    <col min="11779" max="11779" width="0" hidden="1" customWidth="1"/>
    <col min="11780" max="11780" width="4" customWidth="1"/>
    <col min="11781" max="11781" width="10.140625" customWidth="1"/>
    <col min="11782" max="11782" width="12.28515625" customWidth="1"/>
    <col min="11783" max="11783" width="2.5703125" customWidth="1"/>
    <col min="11784" max="11784" width="33.7109375" customWidth="1"/>
    <col min="11785" max="11785" width="2.140625" customWidth="1"/>
    <col min="11786" max="11786" width="0.42578125" customWidth="1"/>
    <col min="11787" max="11787" width="14" customWidth="1"/>
    <col min="11788" max="11788" width="5.7109375" customWidth="1"/>
    <col min="11789" max="11789" width="5.28515625" customWidth="1"/>
    <col min="11790" max="11790" width="3" customWidth="1"/>
    <col min="11791" max="11791" width="5.140625" customWidth="1"/>
    <col min="11792" max="11792" width="0.85546875" customWidth="1"/>
    <col min="11793" max="11793" width="2.42578125" customWidth="1"/>
    <col min="11794" max="11794" width="11.140625" customWidth="1"/>
    <col min="11795" max="11795" width="3.28515625" customWidth="1"/>
    <col min="12032" max="12032" width="1.28515625" customWidth="1"/>
    <col min="12033" max="12033" width="8" customWidth="1"/>
    <col min="12034" max="12034" width="24.140625" customWidth="1"/>
    <col min="12035" max="12035" width="0" hidden="1" customWidth="1"/>
    <col min="12036" max="12036" width="4" customWidth="1"/>
    <col min="12037" max="12037" width="10.140625" customWidth="1"/>
    <col min="12038" max="12038" width="12.28515625" customWidth="1"/>
    <col min="12039" max="12039" width="2.5703125" customWidth="1"/>
    <col min="12040" max="12040" width="33.7109375" customWidth="1"/>
    <col min="12041" max="12041" width="2.140625" customWidth="1"/>
    <col min="12042" max="12042" width="0.42578125" customWidth="1"/>
    <col min="12043" max="12043" width="14" customWidth="1"/>
    <col min="12044" max="12044" width="5.7109375" customWidth="1"/>
    <col min="12045" max="12045" width="5.28515625" customWidth="1"/>
    <col min="12046" max="12046" width="3" customWidth="1"/>
    <col min="12047" max="12047" width="5.140625" customWidth="1"/>
    <col min="12048" max="12048" width="0.85546875" customWidth="1"/>
    <col min="12049" max="12049" width="2.42578125" customWidth="1"/>
    <col min="12050" max="12050" width="11.140625" customWidth="1"/>
    <col min="12051" max="12051" width="3.28515625" customWidth="1"/>
    <col min="12288" max="12288" width="1.28515625" customWidth="1"/>
    <col min="12289" max="12289" width="8" customWidth="1"/>
    <col min="12290" max="12290" width="24.140625" customWidth="1"/>
    <col min="12291" max="12291" width="0" hidden="1" customWidth="1"/>
    <col min="12292" max="12292" width="4" customWidth="1"/>
    <col min="12293" max="12293" width="10.140625" customWidth="1"/>
    <col min="12294" max="12294" width="12.28515625" customWidth="1"/>
    <col min="12295" max="12295" width="2.5703125" customWidth="1"/>
    <col min="12296" max="12296" width="33.7109375" customWidth="1"/>
    <col min="12297" max="12297" width="2.140625" customWidth="1"/>
    <col min="12298" max="12298" width="0.42578125" customWidth="1"/>
    <col min="12299" max="12299" width="14" customWidth="1"/>
    <col min="12300" max="12300" width="5.7109375" customWidth="1"/>
    <col min="12301" max="12301" width="5.28515625" customWidth="1"/>
    <col min="12302" max="12302" width="3" customWidth="1"/>
    <col min="12303" max="12303" width="5.140625" customWidth="1"/>
    <col min="12304" max="12304" width="0.85546875" customWidth="1"/>
    <col min="12305" max="12305" width="2.42578125" customWidth="1"/>
    <col min="12306" max="12306" width="11.140625" customWidth="1"/>
    <col min="12307" max="12307" width="3.28515625" customWidth="1"/>
    <col min="12544" max="12544" width="1.28515625" customWidth="1"/>
    <col min="12545" max="12545" width="8" customWidth="1"/>
    <col min="12546" max="12546" width="24.140625" customWidth="1"/>
    <col min="12547" max="12547" width="0" hidden="1" customWidth="1"/>
    <col min="12548" max="12548" width="4" customWidth="1"/>
    <col min="12549" max="12549" width="10.140625" customWidth="1"/>
    <col min="12550" max="12550" width="12.28515625" customWidth="1"/>
    <col min="12551" max="12551" width="2.5703125" customWidth="1"/>
    <col min="12552" max="12552" width="33.7109375" customWidth="1"/>
    <col min="12553" max="12553" width="2.140625" customWidth="1"/>
    <col min="12554" max="12554" width="0.42578125" customWidth="1"/>
    <col min="12555" max="12555" width="14" customWidth="1"/>
    <col min="12556" max="12556" width="5.7109375" customWidth="1"/>
    <col min="12557" max="12557" width="5.28515625" customWidth="1"/>
    <col min="12558" max="12558" width="3" customWidth="1"/>
    <col min="12559" max="12559" width="5.140625" customWidth="1"/>
    <col min="12560" max="12560" width="0.85546875" customWidth="1"/>
    <col min="12561" max="12561" width="2.42578125" customWidth="1"/>
    <col min="12562" max="12562" width="11.140625" customWidth="1"/>
    <col min="12563" max="12563" width="3.28515625" customWidth="1"/>
    <col min="12800" max="12800" width="1.28515625" customWidth="1"/>
    <col min="12801" max="12801" width="8" customWidth="1"/>
    <col min="12802" max="12802" width="24.140625" customWidth="1"/>
    <col min="12803" max="12803" width="0" hidden="1" customWidth="1"/>
    <col min="12804" max="12804" width="4" customWidth="1"/>
    <col min="12805" max="12805" width="10.140625" customWidth="1"/>
    <col min="12806" max="12806" width="12.28515625" customWidth="1"/>
    <col min="12807" max="12807" width="2.5703125" customWidth="1"/>
    <col min="12808" max="12808" width="33.7109375" customWidth="1"/>
    <col min="12809" max="12809" width="2.140625" customWidth="1"/>
    <col min="12810" max="12810" width="0.42578125" customWidth="1"/>
    <col min="12811" max="12811" width="14" customWidth="1"/>
    <col min="12812" max="12812" width="5.7109375" customWidth="1"/>
    <col min="12813" max="12813" width="5.28515625" customWidth="1"/>
    <col min="12814" max="12814" width="3" customWidth="1"/>
    <col min="12815" max="12815" width="5.140625" customWidth="1"/>
    <col min="12816" max="12816" width="0.85546875" customWidth="1"/>
    <col min="12817" max="12817" width="2.42578125" customWidth="1"/>
    <col min="12818" max="12818" width="11.140625" customWidth="1"/>
    <col min="12819" max="12819" width="3.28515625" customWidth="1"/>
    <col min="13056" max="13056" width="1.28515625" customWidth="1"/>
    <col min="13057" max="13057" width="8" customWidth="1"/>
    <col min="13058" max="13058" width="24.140625" customWidth="1"/>
    <col min="13059" max="13059" width="0" hidden="1" customWidth="1"/>
    <col min="13060" max="13060" width="4" customWidth="1"/>
    <col min="13061" max="13061" width="10.140625" customWidth="1"/>
    <col min="13062" max="13062" width="12.28515625" customWidth="1"/>
    <col min="13063" max="13063" width="2.5703125" customWidth="1"/>
    <col min="13064" max="13064" width="33.7109375" customWidth="1"/>
    <col min="13065" max="13065" width="2.140625" customWidth="1"/>
    <col min="13066" max="13066" width="0.42578125" customWidth="1"/>
    <col min="13067" max="13067" width="14" customWidth="1"/>
    <col min="13068" max="13068" width="5.7109375" customWidth="1"/>
    <col min="13069" max="13069" width="5.28515625" customWidth="1"/>
    <col min="13070" max="13070" width="3" customWidth="1"/>
    <col min="13071" max="13071" width="5.140625" customWidth="1"/>
    <col min="13072" max="13072" width="0.85546875" customWidth="1"/>
    <col min="13073" max="13073" width="2.42578125" customWidth="1"/>
    <col min="13074" max="13074" width="11.140625" customWidth="1"/>
    <col min="13075" max="13075" width="3.28515625" customWidth="1"/>
    <col min="13312" max="13312" width="1.28515625" customWidth="1"/>
    <col min="13313" max="13313" width="8" customWidth="1"/>
    <col min="13314" max="13314" width="24.140625" customWidth="1"/>
    <col min="13315" max="13315" width="0" hidden="1" customWidth="1"/>
    <col min="13316" max="13316" width="4" customWidth="1"/>
    <col min="13317" max="13317" width="10.140625" customWidth="1"/>
    <col min="13318" max="13318" width="12.28515625" customWidth="1"/>
    <col min="13319" max="13319" width="2.5703125" customWidth="1"/>
    <col min="13320" max="13320" width="33.7109375" customWidth="1"/>
    <col min="13321" max="13321" width="2.140625" customWidth="1"/>
    <col min="13322" max="13322" width="0.42578125" customWidth="1"/>
    <col min="13323" max="13323" width="14" customWidth="1"/>
    <col min="13324" max="13324" width="5.7109375" customWidth="1"/>
    <col min="13325" max="13325" width="5.28515625" customWidth="1"/>
    <col min="13326" max="13326" width="3" customWidth="1"/>
    <col min="13327" max="13327" width="5.140625" customWidth="1"/>
    <col min="13328" max="13328" width="0.85546875" customWidth="1"/>
    <col min="13329" max="13329" width="2.42578125" customWidth="1"/>
    <col min="13330" max="13330" width="11.140625" customWidth="1"/>
    <col min="13331" max="13331" width="3.28515625" customWidth="1"/>
    <col min="13568" max="13568" width="1.28515625" customWidth="1"/>
    <col min="13569" max="13569" width="8" customWidth="1"/>
    <col min="13570" max="13570" width="24.140625" customWidth="1"/>
    <col min="13571" max="13571" width="0" hidden="1" customWidth="1"/>
    <col min="13572" max="13572" width="4" customWidth="1"/>
    <col min="13573" max="13573" width="10.140625" customWidth="1"/>
    <col min="13574" max="13574" width="12.28515625" customWidth="1"/>
    <col min="13575" max="13575" width="2.5703125" customWidth="1"/>
    <col min="13576" max="13576" width="33.7109375" customWidth="1"/>
    <col min="13577" max="13577" width="2.140625" customWidth="1"/>
    <col min="13578" max="13578" width="0.42578125" customWidth="1"/>
    <col min="13579" max="13579" width="14" customWidth="1"/>
    <col min="13580" max="13580" width="5.7109375" customWidth="1"/>
    <col min="13581" max="13581" width="5.28515625" customWidth="1"/>
    <col min="13582" max="13582" width="3" customWidth="1"/>
    <col min="13583" max="13583" width="5.140625" customWidth="1"/>
    <col min="13584" max="13584" width="0.85546875" customWidth="1"/>
    <col min="13585" max="13585" width="2.42578125" customWidth="1"/>
    <col min="13586" max="13586" width="11.140625" customWidth="1"/>
    <col min="13587" max="13587" width="3.28515625" customWidth="1"/>
    <col min="13824" max="13824" width="1.28515625" customWidth="1"/>
    <col min="13825" max="13825" width="8" customWidth="1"/>
    <col min="13826" max="13826" width="24.140625" customWidth="1"/>
    <col min="13827" max="13827" width="0" hidden="1" customWidth="1"/>
    <col min="13828" max="13828" width="4" customWidth="1"/>
    <col min="13829" max="13829" width="10.140625" customWidth="1"/>
    <col min="13830" max="13830" width="12.28515625" customWidth="1"/>
    <col min="13831" max="13831" width="2.5703125" customWidth="1"/>
    <col min="13832" max="13832" width="33.7109375" customWidth="1"/>
    <col min="13833" max="13833" width="2.140625" customWidth="1"/>
    <col min="13834" max="13834" width="0.42578125" customWidth="1"/>
    <col min="13835" max="13835" width="14" customWidth="1"/>
    <col min="13836" max="13836" width="5.7109375" customWidth="1"/>
    <col min="13837" max="13837" width="5.28515625" customWidth="1"/>
    <col min="13838" max="13838" width="3" customWidth="1"/>
    <col min="13839" max="13839" width="5.140625" customWidth="1"/>
    <col min="13840" max="13840" width="0.85546875" customWidth="1"/>
    <col min="13841" max="13841" width="2.42578125" customWidth="1"/>
    <col min="13842" max="13842" width="11.140625" customWidth="1"/>
    <col min="13843" max="13843" width="3.28515625" customWidth="1"/>
    <col min="14080" max="14080" width="1.28515625" customWidth="1"/>
    <col min="14081" max="14081" width="8" customWidth="1"/>
    <col min="14082" max="14082" width="24.140625" customWidth="1"/>
    <col min="14083" max="14083" width="0" hidden="1" customWidth="1"/>
    <col min="14084" max="14084" width="4" customWidth="1"/>
    <col min="14085" max="14085" width="10.140625" customWidth="1"/>
    <col min="14086" max="14086" width="12.28515625" customWidth="1"/>
    <col min="14087" max="14087" width="2.5703125" customWidth="1"/>
    <col min="14088" max="14088" width="33.7109375" customWidth="1"/>
    <col min="14089" max="14089" width="2.140625" customWidth="1"/>
    <col min="14090" max="14090" width="0.42578125" customWidth="1"/>
    <col min="14091" max="14091" width="14" customWidth="1"/>
    <col min="14092" max="14092" width="5.7109375" customWidth="1"/>
    <col min="14093" max="14093" width="5.28515625" customWidth="1"/>
    <col min="14094" max="14094" width="3" customWidth="1"/>
    <col min="14095" max="14095" width="5.140625" customWidth="1"/>
    <col min="14096" max="14096" width="0.85546875" customWidth="1"/>
    <col min="14097" max="14097" width="2.42578125" customWidth="1"/>
    <col min="14098" max="14098" width="11.140625" customWidth="1"/>
    <col min="14099" max="14099" width="3.28515625" customWidth="1"/>
    <col min="14336" max="14336" width="1.28515625" customWidth="1"/>
    <col min="14337" max="14337" width="8" customWidth="1"/>
    <col min="14338" max="14338" width="24.140625" customWidth="1"/>
    <col min="14339" max="14339" width="0" hidden="1" customWidth="1"/>
    <col min="14340" max="14340" width="4" customWidth="1"/>
    <col min="14341" max="14341" width="10.140625" customWidth="1"/>
    <col min="14342" max="14342" width="12.28515625" customWidth="1"/>
    <col min="14343" max="14343" width="2.5703125" customWidth="1"/>
    <col min="14344" max="14344" width="33.7109375" customWidth="1"/>
    <col min="14345" max="14345" width="2.140625" customWidth="1"/>
    <col min="14346" max="14346" width="0.42578125" customWidth="1"/>
    <col min="14347" max="14347" width="14" customWidth="1"/>
    <col min="14348" max="14348" width="5.7109375" customWidth="1"/>
    <col min="14349" max="14349" width="5.28515625" customWidth="1"/>
    <col min="14350" max="14350" width="3" customWidth="1"/>
    <col min="14351" max="14351" width="5.140625" customWidth="1"/>
    <col min="14352" max="14352" width="0.85546875" customWidth="1"/>
    <col min="14353" max="14353" width="2.42578125" customWidth="1"/>
    <col min="14354" max="14354" width="11.140625" customWidth="1"/>
    <col min="14355" max="14355" width="3.28515625" customWidth="1"/>
    <col min="14592" max="14592" width="1.28515625" customWidth="1"/>
    <col min="14593" max="14593" width="8" customWidth="1"/>
    <col min="14594" max="14594" width="24.140625" customWidth="1"/>
    <col min="14595" max="14595" width="0" hidden="1" customWidth="1"/>
    <col min="14596" max="14596" width="4" customWidth="1"/>
    <col min="14597" max="14597" width="10.140625" customWidth="1"/>
    <col min="14598" max="14598" width="12.28515625" customWidth="1"/>
    <col min="14599" max="14599" width="2.5703125" customWidth="1"/>
    <col min="14600" max="14600" width="33.7109375" customWidth="1"/>
    <col min="14601" max="14601" width="2.140625" customWidth="1"/>
    <col min="14602" max="14602" width="0.42578125" customWidth="1"/>
    <col min="14603" max="14603" width="14" customWidth="1"/>
    <col min="14604" max="14604" width="5.7109375" customWidth="1"/>
    <col min="14605" max="14605" width="5.28515625" customWidth="1"/>
    <col min="14606" max="14606" width="3" customWidth="1"/>
    <col min="14607" max="14607" width="5.140625" customWidth="1"/>
    <col min="14608" max="14608" width="0.85546875" customWidth="1"/>
    <col min="14609" max="14609" width="2.42578125" customWidth="1"/>
    <col min="14610" max="14610" width="11.140625" customWidth="1"/>
    <col min="14611" max="14611" width="3.28515625" customWidth="1"/>
    <col min="14848" max="14848" width="1.28515625" customWidth="1"/>
    <col min="14849" max="14849" width="8" customWidth="1"/>
    <col min="14850" max="14850" width="24.140625" customWidth="1"/>
    <col min="14851" max="14851" width="0" hidden="1" customWidth="1"/>
    <col min="14852" max="14852" width="4" customWidth="1"/>
    <col min="14853" max="14853" width="10.140625" customWidth="1"/>
    <col min="14854" max="14854" width="12.28515625" customWidth="1"/>
    <col min="14855" max="14855" width="2.5703125" customWidth="1"/>
    <col min="14856" max="14856" width="33.7109375" customWidth="1"/>
    <col min="14857" max="14857" width="2.140625" customWidth="1"/>
    <col min="14858" max="14858" width="0.42578125" customWidth="1"/>
    <col min="14859" max="14859" width="14" customWidth="1"/>
    <col min="14860" max="14860" width="5.7109375" customWidth="1"/>
    <col min="14861" max="14861" width="5.28515625" customWidth="1"/>
    <col min="14862" max="14862" width="3" customWidth="1"/>
    <col min="14863" max="14863" width="5.140625" customWidth="1"/>
    <col min="14864" max="14864" width="0.85546875" customWidth="1"/>
    <col min="14865" max="14865" width="2.42578125" customWidth="1"/>
    <col min="14866" max="14866" width="11.140625" customWidth="1"/>
    <col min="14867" max="14867" width="3.28515625" customWidth="1"/>
    <col min="15104" max="15104" width="1.28515625" customWidth="1"/>
    <col min="15105" max="15105" width="8" customWidth="1"/>
    <col min="15106" max="15106" width="24.140625" customWidth="1"/>
    <col min="15107" max="15107" width="0" hidden="1" customWidth="1"/>
    <col min="15108" max="15108" width="4" customWidth="1"/>
    <col min="15109" max="15109" width="10.140625" customWidth="1"/>
    <col min="15110" max="15110" width="12.28515625" customWidth="1"/>
    <col min="15111" max="15111" width="2.5703125" customWidth="1"/>
    <col min="15112" max="15112" width="33.7109375" customWidth="1"/>
    <col min="15113" max="15113" width="2.140625" customWidth="1"/>
    <col min="15114" max="15114" width="0.42578125" customWidth="1"/>
    <col min="15115" max="15115" width="14" customWidth="1"/>
    <col min="15116" max="15116" width="5.7109375" customWidth="1"/>
    <col min="15117" max="15117" width="5.28515625" customWidth="1"/>
    <col min="15118" max="15118" width="3" customWidth="1"/>
    <col min="15119" max="15119" width="5.140625" customWidth="1"/>
    <col min="15120" max="15120" width="0.85546875" customWidth="1"/>
    <col min="15121" max="15121" width="2.42578125" customWidth="1"/>
    <col min="15122" max="15122" width="11.140625" customWidth="1"/>
    <col min="15123" max="15123" width="3.28515625" customWidth="1"/>
    <col min="15360" max="15360" width="1.28515625" customWidth="1"/>
    <col min="15361" max="15361" width="8" customWidth="1"/>
    <col min="15362" max="15362" width="24.140625" customWidth="1"/>
    <col min="15363" max="15363" width="0" hidden="1" customWidth="1"/>
    <col min="15364" max="15364" width="4" customWidth="1"/>
    <col min="15365" max="15365" width="10.140625" customWidth="1"/>
    <col min="15366" max="15366" width="12.28515625" customWidth="1"/>
    <col min="15367" max="15367" width="2.5703125" customWidth="1"/>
    <col min="15368" max="15368" width="33.7109375" customWidth="1"/>
    <col min="15369" max="15369" width="2.140625" customWidth="1"/>
    <col min="15370" max="15370" width="0.42578125" customWidth="1"/>
    <col min="15371" max="15371" width="14" customWidth="1"/>
    <col min="15372" max="15372" width="5.7109375" customWidth="1"/>
    <col min="15373" max="15373" width="5.28515625" customWidth="1"/>
    <col min="15374" max="15374" width="3" customWidth="1"/>
    <col min="15375" max="15375" width="5.140625" customWidth="1"/>
    <col min="15376" max="15376" width="0.85546875" customWidth="1"/>
    <col min="15377" max="15377" width="2.42578125" customWidth="1"/>
    <col min="15378" max="15378" width="11.140625" customWidth="1"/>
    <col min="15379" max="15379" width="3.28515625" customWidth="1"/>
    <col min="15616" max="15616" width="1.28515625" customWidth="1"/>
    <col min="15617" max="15617" width="8" customWidth="1"/>
    <col min="15618" max="15618" width="24.140625" customWidth="1"/>
    <col min="15619" max="15619" width="0" hidden="1" customWidth="1"/>
    <col min="15620" max="15620" width="4" customWidth="1"/>
    <col min="15621" max="15621" width="10.140625" customWidth="1"/>
    <col min="15622" max="15622" width="12.28515625" customWidth="1"/>
    <col min="15623" max="15623" width="2.5703125" customWidth="1"/>
    <col min="15624" max="15624" width="33.7109375" customWidth="1"/>
    <col min="15625" max="15625" width="2.140625" customWidth="1"/>
    <col min="15626" max="15626" width="0.42578125" customWidth="1"/>
    <col min="15627" max="15627" width="14" customWidth="1"/>
    <col min="15628" max="15628" width="5.7109375" customWidth="1"/>
    <col min="15629" max="15629" width="5.28515625" customWidth="1"/>
    <col min="15630" max="15630" width="3" customWidth="1"/>
    <col min="15631" max="15631" width="5.140625" customWidth="1"/>
    <col min="15632" max="15632" width="0.85546875" customWidth="1"/>
    <col min="15633" max="15633" width="2.42578125" customWidth="1"/>
    <col min="15634" max="15634" width="11.140625" customWidth="1"/>
    <col min="15635" max="15635" width="3.28515625" customWidth="1"/>
    <col min="15872" max="15872" width="1.28515625" customWidth="1"/>
    <col min="15873" max="15873" width="8" customWidth="1"/>
    <col min="15874" max="15874" width="24.140625" customWidth="1"/>
    <col min="15875" max="15875" width="0" hidden="1" customWidth="1"/>
    <col min="15876" max="15876" width="4" customWidth="1"/>
    <col min="15877" max="15877" width="10.140625" customWidth="1"/>
    <col min="15878" max="15878" width="12.28515625" customWidth="1"/>
    <col min="15879" max="15879" width="2.5703125" customWidth="1"/>
    <col min="15880" max="15880" width="33.7109375" customWidth="1"/>
    <col min="15881" max="15881" width="2.140625" customWidth="1"/>
    <col min="15882" max="15882" width="0.42578125" customWidth="1"/>
    <col min="15883" max="15883" width="14" customWidth="1"/>
    <col min="15884" max="15884" width="5.7109375" customWidth="1"/>
    <col min="15885" max="15885" width="5.28515625" customWidth="1"/>
    <col min="15886" max="15886" width="3" customWidth="1"/>
    <col min="15887" max="15887" width="5.140625" customWidth="1"/>
    <col min="15888" max="15888" width="0.85546875" customWidth="1"/>
    <col min="15889" max="15889" width="2.42578125" customWidth="1"/>
    <col min="15890" max="15890" width="11.140625" customWidth="1"/>
    <col min="15891" max="15891" width="3.28515625" customWidth="1"/>
    <col min="16128" max="16128" width="1.28515625" customWidth="1"/>
    <col min="16129" max="16129" width="8" customWidth="1"/>
    <col min="16130" max="16130" width="24.140625" customWidth="1"/>
    <col min="16131" max="16131" width="0" hidden="1" customWidth="1"/>
    <col min="16132" max="16132" width="4" customWidth="1"/>
    <col min="16133" max="16133" width="10.140625" customWidth="1"/>
    <col min="16134" max="16134" width="12.28515625" customWidth="1"/>
    <col min="16135" max="16135" width="2.5703125" customWidth="1"/>
    <col min="16136" max="16136" width="33.7109375" customWidth="1"/>
    <col min="16137" max="16137" width="2.140625" customWidth="1"/>
    <col min="16138" max="16138" width="0.42578125" customWidth="1"/>
    <col min="16139" max="16139" width="14" customWidth="1"/>
    <col min="16140" max="16140" width="5.7109375" customWidth="1"/>
    <col min="16141" max="16141" width="5.28515625" customWidth="1"/>
    <col min="16142" max="16142" width="3" customWidth="1"/>
    <col min="16143" max="16143" width="5.140625" customWidth="1"/>
    <col min="16144" max="16144" width="0.85546875" customWidth="1"/>
    <col min="16145" max="16145" width="2.42578125" customWidth="1"/>
    <col min="16146" max="16146" width="11.140625" customWidth="1"/>
    <col min="16147" max="16147" width="3.28515625" customWidth="1"/>
  </cols>
  <sheetData>
    <row r="1" spans="1:21" ht="7.15" customHeight="1" x14ac:dyDescent="0.2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21" ht="15" customHeight="1" x14ac:dyDescent="0.25">
      <c r="A2" s="118" t="s">
        <v>158</v>
      </c>
      <c r="B2" s="118"/>
      <c r="C2" s="118"/>
      <c r="D2" s="118"/>
      <c r="E2" s="118"/>
      <c r="F2" s="11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21" x14ac:dyDescent="0.25">
      <c r="A3" s="119" t="s">
        <v>1</v>
      </c>
      <c r="B3" s="119"/>
      <c r="C3" s="119"/>
      <c r="D3" s="119"/>
      <c r="E3" s="67"/>
      <c r="F3" s="68"/>
      <c r="G3" s="78"/>
      <c r="H3" s="78"/>
      <c r="I3" s="78"/>
      <c r="J3" s="78"/>
      <c r="K3" s="78"/>
      <c r="L3" s="78"/>
      <c r="M3" s="78"/>
      <c r="N3" s="120"/>
      <c r="O3" s="121"/>
      <c r="P3" s="78"/>
      <c r="Q3" s="122"/>
      <c r="R3" s="121"/>
      <c r="S3" s="78"/>
    </row>
    <row r="4" spans="1:21" ht="15" customHeight="1" x14ac:dyDescent="0.25">
      <c r="A4" s="119" t="s">
        <v>2</v>
      </c>
      <c r="B4" s="119"/>
      <c r="C4" s="119"/>
      <c r="D4" s="119"/>
      <c r="E4" s="68"/>
      <c r="F4" s="68"/>
      <c r="G4" s="78"/>
      <c r="H4" s="78"/>
      <c r="I4" s="78"/>
      <c r="J4" s="78"/>
      <c r="K4" s="78"/>
      <c r="L4" s="78"/>
      <c r="M4" s="78"/>
      <c r="N4" s="121"/>
      <c r="O4" s="121"/>
      <c r="P4" s="78"/>
      <c r="Q4" s="121"/>
      <c r="R4" s="121"/>
      <c r="S4" s="78"/>
    </row>
    <row r="5" spans="1:21" x14ac:dyDescent="0.25">
      <c r="A5" s="4"/>
      <c r="B5" s="4"/>
      <c r="C5" s="4"/>
      <c r="D5" s="4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</row>
    <row r="6" spans="1:21" ht="15.75" customHeight="1" x14ac:dyDescent="0.25">
      <c r="A6" s="123" t="s">
        <v>193</v>
      </c>
      <c r="B6" s="123"/>
      <c r="C6" s="123"/>
      <c r="D6" s="123"/>
      <c r="E6" s="123"/>
      <c r="F6" s="123"/>
      <c r="G6" s="79"/>
      <c r="H6" s="79"/>
      <c r="I6" s="79"/>
      <c r="J6" s="79"/>
      <c r="K6" s="79"/>
      <c r="L6" s="79"/>
      <c r="M6" s="120"/>
      <c r="N6" s="124"/>
      <c r="O6" s="124"/>
      <c r="P6" s="79"/>
      <c r="Q6" s="79"/>
      <c r="R6" s="79"/>
      <c r="S6" s="79"/>
    </row>
    <row r="7" spans="1:21" ht="15.75" customHeight="1" x14ac:dyDescent="0.25">
      <c r="A7" s="123" t="s">
        <v>194</v>
      </c>
      <c r="B7" s="123"/>
      <c r="C7" s="123"/>
      <c r="D7" s="123"/>
      <c r="E7" s="123"/>
      <c r="F7" s="123"/>
      <c r="G7" s="79"/>
      <c r="H7" s="79"/>
      <c r="I7" s="79"/>
      <c r="J7" s="79"/>
      <c r="K7" s="79"/>
      <c r="L7" s="79"/>
      <c r="M7" s="124"/>
      <c r="N7" s="124"/>
      <c r="O7" s="124"/>
      <c r="P7" s="79"/>
      <c r="Q7" s="125"/>
      <c r="R7" s="124"/>
      <c r="S7" s="79"/>
    </row>
    <row r="8" spans="1:21" ht="15" customHeight="1" x14ac:dyDescent="0.25">
      <c r="A8" s="123" t="s">
        <v>195</v>
      </c>
      <c r="B8" s="123"/>
      <c r="C8" s="123"/>
      <c r="D8" s="123"/>
      <c r="E8" s="77"/>
      <c r="F8" s="77"/>
      <c r="G8" s="79"/>
      <c r="H8" s="76"/>
      <c r="I8" s="79"/>
      <c r="J8" s="79"/>
      <c r="K8" s="79"/>
      <c r="L8" s="79"/>
      <c r="M8" s="124"/>
      <c r="N8" s="124"/>
      <c r="O8" s="124"/>
      <c r="P8" s="79"/>
      <c r="Q8" s="124"/>
      <c r="R8" s="124"/>
      <c r="S8" s="79"/>
    </row>
    <row r="9" spans="1:21" ht="15" customHeight="1" x14ac:dyDescent="0.25">
      <c r="A9" s="114" t="s">
        <v>185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</row>
    <row r="10" spans="1:21" ht="5.0999999999999996" customHeight="1" x14ac:dyDescent="0.25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</row>
    <row r="11" spans="1:21" ht="18" customHeight="1" x14ac:dyDescent="0.25">
      <c r="A11" s="115" t="s">
        <v>161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</row>
    <row r="12" spans="1:21" s="78" customFormat="1" ht="15.75" customHeight="1" x14ac:dyDescent="0.25">
      <c r="A12" s="116" t="s">
        <v>160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/>
      <c r="U12"/>
    </row>
    <row r="13" spans="1:21" s="78" customFormat="1" ht="9.9499999999999993" customHeight="1" x14ac:dyDescent="0.25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/>
      <c r="U13"/>
    </row>
    <row r="14" spans="1:21" s="78" customFormat="1" x14ac:dyDescent="0.25">
      <c r="A14" s="82"/>
      <c r="B14" s="81" t="s">
        <v>3</v>
      </c>
      <c r="C14" s="103" t="s">
        <v>4</v>
      </c>
      <c r="D14" s="104"/>
      <c r="E14" s="104"/>
      <c r="F14" s="104"/>
      <c r="G14" s="104"/>
      <c r="H14" s="104"/>
      <c r="I14" s="104"/>
      <c r="J14" s="103" t="s">
        <v>5</v>
      </c>
      <c r="K14" s="104"/>
      <c r="L14" s="103" t="s">
        <v>6</v>
      </c>
      <c r="M14" s="104"/>
      <c r="N14" s="104"/>
      <c r="O14" s="105" t="s">
        <v>159</v>
      </c>
      <c r="P14" s="106"/>
      <c r="Q14" s="106"/>
      <c r="R14" s="103" t="s">
        <v>7</v>
      </c>
      <c r="S14" s="104"/>
      <c r="T14" s="9"/>
      <c r="U14" s="9"/>
    </row>
    <row r="15" spans="1:21" s="78" customFormat="1" x14ac:dyDescent="0.25">
      <c r="A15" s="84"/>
      <c r="B15" s="55"/>
      <c r="C15" s="107" t="s">
        <v>8</v>
      </c>
      <c r="D15" s="108"/>
      <c r="E15" s="108"/>
      <c r="F15" s="108"/>
      <c r="G15" s="108"/>
      <c r="H15" s="108"/>
      <c r="I15" s="108"/>
      <c r="J15" s="109">
        <v>2020540.99</v>
      </c>
      <c r="K15" s="108"/>
      <c r="L15" s="109">
        <v>130417.61</v>
      </c>
      <c r="M15" s="108"/>
      <c r="N15" s="108"/>
      <c r="O15" s="112">
        <f>L15/J15*100</f>
        <v>6.4545886792427805</v>
      </c>
      <c r="P15" s="113"/>
      <c r="Q15" s="113"/>
      <c r="R15" s="109">
        <v>2150958.6</v>
      </c>
      <c r="S15" s="108"/>
      <c r="T15" s="9"/>
      <c r="U15" s="9"/>
    </row>
    <row r="16" spans="1:21" s="78" customFormat="1" x14ac:dyDescent="0.25">
      <c r="A16" s="80"/>
      <c r="B16" s="8" t="s">
        <v>9</v>
      </c>
      <c r="C16" s="97" t="s">
        <v>10</v>
      </c>
      <c r="D16" s="98"/>
      <c r="E16" s="98"/>
      <c r="F16" s="98"/>
      <c r="G16" s="98"/>
      <c r="H16" s="98"/>
      <c r="I16" s="98"/>
      <c r="J16" s="99">
        <v>2020540.99</v>
      </c>
      <c r="K16" s="98"/>
      <c r="L16" s="99">
        <v>124418.15</v>
      </c>
      <c r="M16" s="98"/>
      <c r="N16" s="98"/>
      <c r="O16" s="100">
        <v>6.16</v>
      </c>
      <c r="P16" s="101"/>
      <c r="Q16" s="101"/>
      <c r="R16" s="99">
        <v>2144959.14</v>
      </c>
      <c r="S16" s="98"/>
      <c r="T16" s="9"/>
      <c r="U16" s="9"/>
    </row>
    <row r="17" spans="1:21" s="78" customFormat="1" x14ac:dyDescent="0.25">
      <c r="A17" s="80"/>
      <c r="B17" s="8" t="s">
        <v>11</v>
      </c>
      <c r="C17" s="97" t="s">
        <v>12</v>
      </c>
      <c r="D17" s="98"/>
      <c r="E17" s="98"/>
      <c r="F17" s="98"/>
      <c r="G17" s="98"/>
      <c r="H17" s="98"/>
      <c r="I17" s="98"/>
      <c r="J17" s="99">
        <v>0</v>
      </c>
      <c r="K17" s="98"/>
      <c r="L17" s="99">
        <v>0</v>
      </c>
      <c r="M17" s="98"/>
      <c r="N17" s="98"/>
      <c r="O17" s="100">
        <v>0</v>
      </c>
      <c r="P17" s="101"/>
      <c r="Q17" s="101"/>
      <c r="R17" s="99">
        <v>0</v>
      </c>
      <c r="S17" s="98"/>
      <c r="T17" s="9"/>
      <c r="U17" s="9"/>
    </row>
    <row r="18" spans="1:21" s="78" customFormat="1" x14ac:dyDescent="0.25">
      <c r="A18" s="80"/>
      <c r="B18" s="8" t="s">
        <v>13</v>
      </c>
      <c r="C18" s="97" t="s">
        <v>14</v>
      </c>
      <c r="D18" s="98"/>
      <c r="E18" s="98"/>
      <c r="F18" s="98"/>
      <c r="G18" s="98"/>
      <c r="H18" s="98"/>
      <c r="I18" s="98"/>
      <c r="J18" s="99">
        <v>0</v>
      </c>
      <c r="K18" s="98"/>
      <c r="L18" s="99">
        <v>5999.46</v>
      </c>
      <c r="M18" s="98"/>
      <c r="N18" s="98"/>
      <c r="O18" s="100">
        <v>100</v>
      </c>
      <c r="P18" s="101"/>
      <c r="Q18" s="101"/>
      <c r="R18" s="99">
        <v>5999.46</v>
      </c>
      <c r="S18" s="98"/>
      <c r="T18" s="9"/>
      <c r="U18" s="9"/>
    </row>
    <row r="19" spans="1:21" s="78" customFormat="1" ht="15" customHeight="1" x14ac:dyDescent="0.25">
      <c r="A19" s="82"/>
      <c r="B19" s="81" t="s">
        <v>3</v>
      </c>
      <c r="C19" s="103" t="s">
        <v>4</v>
      </c>
      <c r="D19" s="104"/>
      <c r="E19" s="104"/>
      <c r="F19" s="104"/>
      <c r="G19" s="104"/>
      <c r="H19" s="104"/>
      <c r="I19" s="104"/>
      <c r="J19" s="103" t="s">
        <v>5</v>
      </c>
      <c r="K19" s="104"/>
      <c r="L19" s="103" t="s">
        <v>6</v>
      </c>
      <c r="M19" s="104"/>
      <c r="N19" s="104"/>
      <c r="O19" s="105" t="s">
        <v>159</v>
      </c>
      <c r="P19" s="106"/>
      <c r="Q19" s="106"/>
      <c r="R19" s="103" t="s">
        <v>7</v>
      </c>
      <c r="S19" s="104"/>
      <c r="T19" s="9"/>
      <c r="U19" s="9"/>
    </row>
    <row r="20" spans="1:21" s="78" customFormat="1" x14ac:dyDescent="0.25">
      <c r="A20" s="84"/>
      <c r="B20" s="83"/>
      <c r="C20" s="107" t="s">
        <v>15</v>
      </c>
      <c r="D20" s="108"/>
      <c r="E20" s="108"/>
      <c r="F20" s="108"/>
      <c r="G20" s="108"/>
      <c r="H20" s="108"/>
      <c r="I20" s="108"/>
      <c r="J20" s="109">
        <f>J21+J22+J23</f>
        <v>2020540.99</v>
      </c>
      <c r="K20" s="108"/>
      <c r="L20" s="109">
        <v>130417.61</v>
      </c>
      <c r="M20" s="108"/>
      <c r="N20" s="108"/>
      <c r="O20" s="110">
        <v>6.45</v>
      </c>
      <c r="P20" s="111"/>
      <c r="Q20" s="111"/>
      <c r="R20" s="109">
        <f>R21+R22+R23</f>
        <v>2150958.5999999996</v>
      </c>
      <c r="S20" s="108"/>
      <c r="T20" s="9"/>
      <c r="U20" s="9"/>
    </row>
    <row r="21" spans="1:21" s="78" customFormat="1" x14ac:dyDescent="0.25">
      <c r="A21" s="80"/>
      <c r="B21" s="8" t="s">
        <v>16</v>
      </c>
      <c r="C21" s="97" t="s">
        <v>17</v>
      </c>
      <c r="D21" s="98"/>
      <c r="E21" s="98"/>
      <c r="F21" s="98"/>
      <c r="G21" s="98"/>
      <c r="H21" s="98"/>
      <c r="I21" s="98"/>
      <c r="J21" s="99">
        <v>1953290.99</v>
      </c>
      <c r="K21" s="98"/>
      <c r="L21" s="99">
        <v>-3297.54</v>
      </c>
      <c r="M21" s="98"/>
      <c r="N21" s="98"/>
      <c r="O21" s="100">
        <v>-0.17</v>
      </c>
      <c r="P21" s="101"/>
      <c r="Q21" s="101"/>
      <c r="R21" s="99">
        <v>1949993.45</v>
      </c>
      <c r="S21" s="98"/>
      <c r="T21" s="9"/>
      <c r="U21" s="9"/>
    </row>
    <row r="22" spans="1:21" s="78" customFormat="1" x14ac:dyDescent="0.25">
      <c r="A22" s="80"/>
      <c r="B22" s="8" t="s">
        <v>18</v>
      </c>
      <c r="C22" s="97" t="s">
        <v>19</v>
      </c>
      <c r="D22" s="98"/>
      <c r="E22" s="98"/>
      <c r="F22" s="98"/>
      <c r="G22" s="98"/>
      <c r="H22" s="98"/>
      <c r="I22" s="98"/>
      <c r="J22" s="99">
        <v>67250</v>
      </c>
      <c r="K22" s="98"/>
      <c r="L22" s="99">
        <v>4343.62</v>
      </c>
      <c r="M22" s="98"/>
      <c r="N22" s="98"/>
      <c r="O22" s="100">
        <v>6.46</v>
      </c>
      <c r="P22" s="101"/>
      <c r="Q22" s="101"/>
      <c r="R22" s="99">
        <v>71593.62</v>
      </c>
      <c r="S22" s="98"/>
      <c r="T22" s="9"/>
      <c r="U22" s="9"/>
    </row>
    <row r="23" spans="1:21" s="78" customFormat="1" x14ac:dyDescent="0.25">
      <c r="A23" s="80"/>
      <c r="B23" s="8" t="s">
        <v>13</v>
      </c>
      <c r="C23" s="97" t="s">
        <v>14</v>
      </c>
      <c r="D23" s="98"/>
      <c r="E23" s="98"/>
      <c r="F23" s="98"/>
      <c r="G23" s="98"/>
      <c r="H23" s="98"/>
      <c r="I23" s="98"/>
      <c r="J23" s="99">
        <v>0</v>
      </c>
      <c r="K23" s="98"/>
      <c r="L23" s="99">
        <v>129371.53</v>
      </c>
      <c r="M23" s="98"/>
      <c r="N23" s="98"/>
      <c r="O23" s="100">
        <v>100</v>
      </c>
      <c r="P23" s="101"/>
      <c r="Q23" s="101"/>
      <c r="R23" s="99">
        <v>129371.53</v>
      </c>
      <c r="S23" s="98"/>
      <c r="T23" s="9"/>
      <c r="U23" s="9"/>
    </row>
    <row r="24" spans="1:21" s="78" customFormat="1" ht="409.6" hidden="1" customHeight="1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9"/>
      <c r="U24" s="9"/>
    </row>
    <row r="25" spans="1:21" s="78" customFormat="1" x14ac:dyDescent="0.25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9"/>
      <c r="U25" s="9"/>
    </row>
    <row r="26" spans="1:2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8" spans="1:21" x14ac:dyDescent="0.25">
      <c r="M28" s="102" t="s">
        <v>196</v>
      </c>
      <c r="N28" s="102"/>
      <c r="O28" s="102"/>
      <c r="P28" s="102"/>
      <c r="Q28" s="102"/>
      <c r="R28" s="102"/>
      <c r="S28" s="102"/>
      <c r="T28" s="102"/>
    </row>
    <row r="29" spans="1:21" x14ac:dyDescent="0.25">
      <c r="M29" s="96" t="s">
        <v>179</v>
      </c>
      <c r="N29" s="96"/>
      <c r="O29" s="96"/>
      <c r="P29" s="96"/>
      <c r="Q29" s="96"/>
      <c r="R29" s="96"/>
      <c r="S29" s="96"/>
    </row>
  </sheetData>
  <mergeCells count="66">
    <mergeCell ref="A6:F6"/>
    <mergeCell ref="M6:O8"/>
    <mergeCell ref="A7:F7"/>
    <mergeCell ref="Q7:R8"/>
    <mergeCell ref="A8:D8"/>
    <mergeCell ref="A2:F2"/>
    <mergeCell ref="A3:D3"/>
    <mergeCell ref="N3:O4"/>
    <mergeCell ref="Q3:R4"/>
    <mergeCell ref="A4:D4"/>
    <mergeCell ref="A9:S9"/>
    <mergeCell ref="A11:S11"/>
    <mergeCell ref="A12:S12"/>
    <mergeCell ref="A13:S13"/>
    <mergeCell ref="C14:I14"/>
    <mergeCell ref="J14:K14"/>
    <mergeCell ref="L14:N14"/>
    <mergeCell ref="O14:Q14"/>
    <mergeCell ref="R14:S14"/>
    <mergeCell ref="C16:I16"/>
    <mergeCell ref="J16:K16"/>
    <mergeCell ref="L16:N16"/>
    <mergeCell ref="O16:Q16"/>
    <mergeCell ref="R16:S16"/>
    <mergeCell ref="C15:I15"/>
    <mergeCell ref="J15:K15"/>
    <mergeCell ref="L15:N15"/>
    <mergeCell ref="O15:Q15"/>
    <mergeCell ref="R15:S15"/>
    <mergeCell ref="C18:I18"/>
    <mergeCell ref="J18:K18"/>
    <mergeCell ref="L18:N18"/>
    <mergeCell ref="O18:Q18"/>
    <mergeCell ref="R18:S18"/>
    <mergeCell ref="C17:I17"/>
    <mergeCell ref="J17:K17"/>
    <mergeCell ref="L17:N17"/>
    <mergeCell ref="O17:Q17"/>
    <mergeCell ref="R17:S17"/>
    <mergeCell ref="C20:I20"/>
    <mergeCell ref="J20:K20"/>
    <mergeCell ref="L20:N20"/>
    <mergeCell ref="O20:Q20"/>
    <mergeCell ref="R20:S20"/>
    <mergeCell ref="C19:I19"/>
    <mergeCell ref="J19:K19"/>
    <mergeCell ref="L19:N19"/>
    <mergeCell ref="O19:Q19"/>
    <mergeCell ref="R19:S19"/>
    <mergeCell ref="C22:I22"/>
    <mergeCell ref="J22:K22"/>
    <mergeCell ref="L22:N22"/>
    <mergeCell ref="O22:Q22"/>
    <mergeCell ref="R22:S22"/>
    <mergeCell ref="C21:I21"/>
    <mergeCell ref="J21:K21"/>
    <mergeCell ref="L21:N21"/>
    <mergeCell ref="O21:Q21"/>
    <mergeCell ref="R21:S21"/>
    <mergeCell ref="M29:S29"/>
    <mergeCell ref="C23:I23"/>
    <mergeCell ref="J23:K23"/>
    <mergeCell ref="L23:N23"/>
    <mergeCell ref="O23:Q23"/>
    <mergeCell ref="R23:S23"/>
    <mergeCell ref="M28:T28"/>
  </mergeCells>
  <pageMargins left="0.19685039370078741" right="0.19685039370078741" top="0.19685039370078741" bottom="0.59060039370078743" header="0.19685039370078741" footer="0.19685039370078741"/>
  <pageSetup paperSize="9" orientation="landscape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showGridLines="0" workbookViewId="0">
      <pane ySplit="1" topLeftCell="A2" activePane="bottomLeft" state="frozenSplit"/>
      <selection pane="bottomLeft" activeCell="A10" sqref="A10:B10"/>
    </sheetView>
  </sheetViews>
  <sheetFormatPr defaultRowHeight="15" x14ac:dyDescent="0.25"/>
  <cols>
    <col min="1" max="1" width="1.28515625" customWidth="1"/>
    <col min="2" max="2" width="2.42578125" customWidth="1"/>
    <col min="3" max="3" width="14" customWidth="1"/>
    <col min="4" max="4" width="0" hidden="1" customWidth="1"/>
    <col min="5" max="5" width="4" customWidth="1"/>
    <col min="6" max="6" width="10.140625" customWidth="1"/>
    <col min="7" max="7" width="12.28515625" customWidth="1"/>
    <col min="8" max="8" width="2.5703125" customWidth="1"/>
    <col min="9" max="9" width="33.7109375" customWidth="1"/>
    <col min="10" max="10" width="2.140625" customWidth="1"/>
    <col min="11" max="11" width="0.42578125" customWidth="1"/>
    <col min="12" max="12" width="14" customWidth="1"/>
    <col min="13" max="13" width="5.7109375" customWidth="1"/>
    <col min="14" max="14" width="5.28515625" customWidth="1"/>
    <col min="15" max="15" width="3" customWidth="1"/>
    <col min="16" max="16" width="5.140625" customWidth="1"/>
    <col min="17" max="17" width="0.85546875" customWidth="1"/>
    <col min="18" max="18" width="5.42578125" customWidth="1"/>
    <col min="19" max="19" width="11.140625" customWidth="1"/>
    <col min="20" max="20" width="3.28515625" customWidth="1"/>
    <col min="257" max="257" width="1.28515625" customWidth="1"/>
    <col min="258" max="258" width="8" customWidth="1"/>
    <col min="259" max="259" width="24.140625" customWidth="1"/>
    <col min="260" max="260" width="0" hidden="1" customWidth="1"/>
    <col min="261" max="261" width="4" customWidth="1"/>
    <col min="262" max="262" width="10.140625" customWidth="1"/>
    <col min="263" max="263" width="12.28515625" customWidth="1"/>
    <col min="264" max="264" width="2.5703125" customWidth="1"/>
    <col min="265" max="265" width="33.7109375" customWidth="1"/>
    <col min="266" max="266" width="2.140625" customWidth="1"/>
    <col min="267" max="267" width="0.42578125" customWidth="1"/>
    <col min="268" max="268" width="14" customWidth="1"/>
    <col min="269" max="269" width="5.7109375" customWidth="1"/>
    <col min="270" max="270" width="5.28515625" customWidth="1"/>
    <col min="271" max="271" width="3" customWidth="1"/>
    <col min="272" max="272" width="5.140625" customWidth="1"/>
    <col min="273" max="273" width="0.85546875" customWidth="1"/>
    <col min="274" max="274" width="2.42578125" customWidth="1"/>
    <col min="275" max="275" width="11.140625" customWidth="1"/>
    <col min="276" max="276" width="3.28515625" customWidth="1"/>
    <col min="513" max="513" width="1.28515625" customWidth="1"/>
    <col min="514" max="514" width="8" customWidth="1"/>
    <col min="515" max="515" width="24.140625" customWidth="1"/>
    <col min="516" max="516" width="0" hidden="1" customWidth="1"/>
    <col min="517" max="517" width="4" customWidth="1"/>
    <col min="518" max="518" width="10.140625" customWidth="1"/>
    <col min="519" max="519" width="12.28515625" customWidth="1"/>
    <col min="520" max="520" width="2.5703125" customWidth="1"/>
    <col min="521" max="521" width="33.7109375" customWidth="1"/>
    <col min="522" max="522" width="2.140625" customWidth="1"/>
    <col min="523" max="523" width="0.42578125" customWidth="1"/>
    <col min="524" max="524" width="14" customWidth="1"/>
    <col min="525" max="525" width="5.7109375" customWidth="1"/>
    <col min="526" max="526" width="5.28515625" customWidth="1"/>
    <col min="527" max="527" width="3" customWidth="1"/>
    <col min="528" max="528" width="5.140625" customWidth="1"/>
    <col min="529" max="529" width="0.85546875" customWidth="1"/>
    <col min="530" max="530" width="2.42578125" customWidth="1"/>
    <col min="531" max="531" width="11.140625" customWidth="1"/>
    <col min="532" max="532" width="3.28515625" customWidth="1"/>
    <col min="769" max="769" width="1.28515625" customWidth="1"/>
    <col min="770" max="770" width="8" customWidth="1"/>
    <col min="771" max="771" width="24.140625" customWidth="1"/>
    <col min="772" max="772" width="0" hidden="1" customWidth="1"/>
    <col min="773" max="773" width="4" customWidth="1"/>
    <col min="774" max="774" width="10.140625" customWidth="1"/>
    <col min="775" max="775" width="12.28515625" customWidth="1"/>
    <col min="776" max="776" width="2.5703125" customWidth="1"/>
    <col min="777" max="777" width="33.7109375" customWidth="1"/>
    <col min="778" max="778" width="2.140625" customWidth="1"/>
    <col min="779" max="779" width="0.42578125" customWidth="1"/>
    <col min="780" max="780" width="14" customWidth="1"/>
    <col min="781" max="781" width="5.7109375" customWidth="1"/>
    <col min="782" max="782" width="5.28515625" customWidth="1"/>
    <col min="783" max="783" width="3" customWidth="1"/>
    <col min="784" max="784" width="5.140625" customWidth="1"/>
    <col min="785" max="785" width="0.85546875" customWidth="1"/>
    <col min="786" max="786" width="2.42578125" customWidth="1"/>
    <col min="787" max="787" width="11.140625" customWidth="1"/>
    <col min="788" max="788" width="3.28515625" customWidth="1"/>
    <col min="1025" max="1025" width="1.28515625" customWidth="1"/>
    <col min="1026" max="1026" width="8" customWidth="1"/>
    <col min="1027" max="1027" width="24.140625" customWidth="1"/>
    <col min="1028" max="1028" width="0" hidden="1" customWidth="1"/>
    <col min="1029" max="1029" width="4" customWidth="1"/>
    <col min="1030" max="1030" width="10.140625" customWidth="1"/>
    <col min="1031" max="1031" width="12.28515625" customWidth="1"/>
    <col min="1032" max="1032" width="2.5703125" customWidth="1"/>
    <col min="1033" max="1033" width="33.7109375" customWidth="1"/>
    <col min="1034" max="1034" width="2.140625" customWidth="1"/>
    <col min="1035" max="1035" width="0.42578125" customWidth="1"/>
    <col min="1036" max="1036" width="14" customWidth="1"/>
    <col min="1037" max="1037" width="5.7109375" customWidth="1"/>
    <col min="1038" max="1038" width="5.28515625" customWidth="1"/>
    <col min="1039" max="1039" width="3" customWidth="1"/>
    <col min="1040" max="1040" width="5.140625" customWidth="1"/>
    <col min="1041" max="1041" width="0.85546875" customWidth="1"/>
    <col min="1042" max="1042" width="2.42578125" customWidth="1"/>
    <col min="1043" max="1043" width="11.140625" customWidth="1"/>
    <col min="1044" max="1044" width="3.28515625" customWidth="1"/>
    <col min="1281" max="1281" width="1.28515625" customWidth="1"/>
    <col min="1282" max="1282" width="8" customWidth="1"/>
    <col min="1283" max="1283" width="24.140625" customWidth="1"/>
    <col min="1284" max="1284" width="0" hidden="1" customWidth="1"/>
    <col min="1285" max="1285" width="4" customWidth="1"/>
    <col min="1286" max="1286" width="10.140625" customWidth="1"/>
    <col min="1287" max="1287" width="12.28515625" customWidth="1"/>
    <col min="1288" max="1288" width="2.5703125" customWidth="1"/>
    <col min="1289" max="1289" width="33.7109375" customWidth="1"/>
    <col min="1290" max="1290" width="2.140625" customWidth="1"/>
    <col min="1291" max="1291" width="0.42578125" customWidth="1"/>
    <col min="1292" max="1292" width="14" customWidth="1"/>
    <col min="1293" max="1293" width="5.7109375" customWidth="1"/>
    <col min="1294" max="1294" width="5.28515625" customWidth="1"/>
    <col min="1295" max="1295" width="3" customWidth="1"/>
    <col min="1296" max="1296" width="5.140625" customWidth="1"/>
    <col min="1297" max="1297" width="0.85546875" customWidth="1"/>
    <col min="1298" max="1298" width="2.42578125" customWidth="1"/>
    <col min="1299" max="1299" width="11.140625" customWidth="1"/>
    <col min="1300" max="1300" width="3.28515625" customWidth="1"/>
    <col min="1537" max="1537" width="1.28515625" customWidth="1"/>
    <col min="1538" max="1538" width="8" customWidth="1"/>
    <col min="1539" max="1539" width="24.140625" customWidth="1"/>
    <col min="1540" max="1540" width="0" hidden="1" customWidth="1"/>
    <col min="1541" max="1541" width="4" customWidth="1"/>
    <col min="1542" max="1542" width="10.140625" customWidth="1"/>
    <col min="1543" max="1543" width="12.28515625" customWidth="1"/>
    <col min="1544" max="1544" width="2.5703125" customWidth="1"/>
    <col min="1545" max="1545" width="33.7109375" customWidth="1"/>
    <col min="1546" max="1546" width="2.140625" customWidth="1"/>
    <col min="1547" max="1547" width="0.42578125" customWidth="1"/>
    <col min="1548" max="1548" width="14" customWidth="1"/>
    <col min="1549" max="1549" width="5.7109375" customWidth="1"/>
    <col min="1550" max="1550" width="5.28515625" customWidth="1"/>
    <col min="1551" max="1551" width="3" customWidth="1"/>
    <col min="1552" max="1552" width="5.140625" customWidth="1"/>
    <col min="1553" max="1553" width="0.85546875" customWidth="1"/>
    <col min="1554" max="1554" width="2.42578125" customWidth="1"/>
    <col min="1555" max="1555" width="11.140625" customWidth="1"/>
    <col min="1556" max="1556" width="3.28515625" customWidth="1"/>
    <col min="1793" max="1793" width="1.28515625" customWidth="1"/>
    <col min="1794" max="1794" width="8" customWidth="1"/>
    <col min="1795" max="1795" width="24.140625" customWidth="1"/>
    <col min="1796" max="1796" width="0" hidden="1" customWidth="1"/>
    <col min="1797" max="1797" width="4" customWidth="1"/>
    <col min="1798" max="1798" width="10.140625" customWidth="1"/>
    <col min="1799" max="1799" width="12.28515625" customWidth="1"/>
    <col min="1800" max="1800" width="2.5703125" customWidth="1"/>
    <col min="1801" max="1801" width="33.7109375" customWidth="1"/>
    <col min="1802" max="1802" width="2.140625" customWidth="1"/>
    <col min="1803" max="1803" width="0.42578125" customWidth="1"/>
    <col min="1804" max="1804" width="14" customWidth="1"/>
    <col min="1805" max="1805" width="5.7109375" customWidth="1"/>
    <col min="1806" max="1806" width="5.28515625" customWidth="1"/>
    <col min="1807" max="1807" width="3" customWidth="1"/>
    <col min="1808" max="1808" width="5.140625" customWidth="1"/>
    <col min="1809" max="1809" width="0.85546875" customWidth="1"/>
    <col min="1810" max="1810" width="2.42578125" customWidth="1"/>
    <col min="1811" max="1811" width="11.140625" customWidth="1"/>
    <col min="1812" max="1812" width="3.28515625" customWidth="1"/>
    <col min="2049" max="2049" width="1.28515625" customWidth="1"/>
    <col min="2050" max="2050" width="8" customWidth="1"/>
    <col min="2051" max="2051" width="24.140625" customWidth="1"/>
    <col min="2052" max="2052" width="0" hidden="1" customWidth="1"/>
    <col min="2053" max="2053" width="4" customWidth="1"/>
    <col min="2054" max="2054" width="10.140625" customWidth="1"/>
    <col min="2055" max="2055" width="12.28515625" customWidth="1"/>
    <col min="2056" max="2056" width="2.5703125" customWidth="1"/>
    <col min="2057" max="2057" width="33.7109375" customWidth="1"/>
    <col min="2058" max="2058" width="2.140625" customWidth="1"/>
    <col min="2059" max="2059" width="0.42578125" customWidth="1"/>
    <col min="2060" max="2060" width="14" customWidth="1"/>
    <col min="2061" max="2061" width="5.7109375" customWidth="1"/>
    <col min="2062" max="2062" width="5.28515625" customWidth="1"/>
    <col min="2063" max="2063" width="3" customWidth="1"/>
    <col min="2064" max="2064" width="5.140625" customWidth="1"/>
    <col min="2065" max="2065" width="0.85546875" customWidth="1"/>
    <col min="2066" max="2066" width="2.42578125" customWidth="1"/>
    <col min="2067" max="2067" width="11.140625" customWidth="1"/>
    <col min="2068" max="2068" width="3.28515625" customWidth="1"/>
    <col min="2305" max="2305" width="1.28515625" customWidth="1"/>
    <col min="2306" max="2306" width="8" customWidth="1"/>
    <col min="2307" max="2307" width="24.140625" customWidth="1"/>
    <col min="2308" max="2308" width="0" hidden="1" customWidth="1"/>
    <col min="2309" max="2309" width="4" customWidth="1"/>
    <col min="2310" max="2310" width="10.140625" customWidth="1"/>
    <col min="2311" max="2311" width="12.28515625" customWidth="1"/>
    <col min="2312" max="2312" width="2.5703125" customWidth="1"/>
    <col min="2313" max="2313" width="33.7109375" customWidth="1"/>
    <col min="2314" max="2314" width="2.140625" customWidth="1"/>
    <col min="2315" max="2315" width="0.42578125" customWidth="1"/>
    <col min="2316" max="2316" width="14" customWidth="1"/>
    <col min="2317" max="2317" width="5.7109375" customWidth="1"/>
    <col min="2318" max="2318" width="5.28515625" customWidth="1"/>
    <col min="2319" max="2319" width="3" customWidth="1"/>
    <col min="2320" max="2320" width="5.140625" customWidth="1"/>
    <col min="2321" max="2321" width="0.85546875" customWidth="1"/>
    <col min="2322" max="2322" width="2.42578125" customWidth="1"/>
    <col min="2323" max="2323" width="11.140625" customWidth="1"/>
    <col min="2324" max="2324" width="3.28515625" customWidth="1"/>
    <col min="2561" max="2561" width="1.28515625" customWidth="1"/>
    <col min="2562" max="2562" width="8" customWidth="1"/>
    <col min="2563" max="2563" width="24.140625" customWidth="1"/>
    <col min="2564" max="2564" width="0" hidden="1" customWidth="1"/>
    <col min="2565" max="2565" width="4" customWidth="1"/>
    <col min="2566" max="2566" width="10.140625" customWidth="1"/>
    <col min="2567" max="2567" width="12.28515625" customWidth="1"/>
    <col min="2568" max="2568" width="2.5703125" customWidth="1"/>
    <col min="2569" max="2569" width="33.7109375" customWidth="1"/>
    <col min="2570" max="2570" width="2.140625" customWidth="1"/>
    <col min="2571" max="2571" width="0.42578125" customWidth="1"/>
    <col min="2572" max="2572" width="14" customWidth="1"/>
    <col min="2573" max="2573" width="5.7109375" customWidth="1"/>
    <col min="2574" max="2574" width="5.28515625" customWidth="1"/>
    <col min="2575" max="2575" width="3" customWidth="1"/>
    <col min="2576" max="2576" width="5.140625" customWidth="1"/>
    <col min="2577" max="2577" width="0.85546875" customWidth="1"/>
    <col min="2578" max="2578" width="2.42578125" customWidth="1"/>
    <col min="2579" max="2579" width="11.140625" customWidth="1"/>
    <col min="2580" max="2580" width="3.28515625" customWidth="1"/>
    <col min="2817" max="2817" width="1.28515625" customWidth="1"/>
    <col min="2818" max="2818" width="8" customWidth="1"/>
    <col min="2819" max="2819" width="24.140625" customWidth="1"/>
    <col min="2820" max="2820" width="0" hidden="1" customWidth="1"/>
    <col min="2821" max="2821" width="4" customWidth="1"/>
    <col min="2822" max="2822" width="10.140625" customWidth="1"/>
    <col min="2823" max="2823" width="12.28515625" customWidth="1"/>
    <col min="2824" max="2824" width="2.5703125" customWidth="1"/>
    <col min="2825" max="2825" width="33.7109375" customWidth="1"/>
    <col min="2826" max="2826" width="2.140625" customWidth="1"/>
    <col min="2827" max="2827" width="0.42578125" customWidth="1"/>
    <col min="2828" max="2828" width="14" customWidth="1"/>
    <col min="2829" max="2829" width="5.7109375" customWidth="1"/>
    <col min="2830" max="2830" width="5.28515625" customWidth="1"/>
    <col min="2831" max="2831" width="3" customWidth="1"/>
    <col min="2832" max="2832" width="5.140625" customWidth="1"/>
    <col min="2833" max="2833" width="0.85546875" customWidth="1"/>
    <col min="2834" max="2834" width="2.42578125" customWidth="1"/>
    <col min="2835" max="2835" width="11.140625" customWidth="1"/>
    <col min="2836" max="2836" width="3.28515625" customWidth="1"/>
    <col min="3073" max="3073" width="1.28515625" customWidth="1"/>
    <col min="3074" max="3074" width="8" customWidth="1"/>
    <col min="3075" max="3075" width="24.140625" customWidth="1"/>
    <col min="3076" max="3076" width="0" hidden="1" customWidth="1"/>
    <col min="3077" max="3077" width="4" customWidth="1"/>
    <col min="3078" max="3078" width="10.140625" customWidth="1"/>
    <col min="3079" max="3079" width="12.28515625" customWidth="1"/>
    <col min="3080" max="3080" width="2.5703125" customWidth="1"/>
    <col min="3081" max="3081" width="33.7109375" customWidth="1"/>
    <col min="3082" max="3082" width="2.140625" customWidth="1"/>
    <col min="3083" max="3083" width="0.42578125" customWidth="1"/>
    <col min="3084" max="3084" width="14" customWidth="1"/>
    <col min="3085" max="3085" width="5.7109375" customWidth="1"/>
    <col min="3086" max="3086" width="5.28515625" customWidth="1"/>
    <col min="3087" max="3087" width="3" customWidth="1"/>
    <col min="3088" max="3088" width="5.140625" customWidth="1"/>
    <col min="3089" max="3089" width="0.85546875" customWidth="1"/>
    <col min="3090" max="3090" width="2.42578125" customWidth="1"/>
    <col min="3091" max="3091" width="11.140625" customWidth="1"/>
    <col min="3092" max="3092" width="3.28515625" customWidth="1"/>
    <col min="3329" max="3329" width="1.28515625" customWidth="1"/>
    <col min="3330" max="3330" width="8" customWidth="1"/>
    <col min="3331" max="3331" width="24.140625" customWidth="1"/>
    <col min="3332" max="3332" width="0" hidden="1" customWidth="1"/>
    <col min="3333" max="3333" width="4" customWidth="1"/>
    <col min="3334" max="3334" width="10.140625" customWidth="1"/>
    <col min="3335" max="3335" width="12.28515625" customWidth="1"/>
    <col min="3336" max="3336" width="2.5703125" customWidth="1"/>
    <col min="3337" max="3337" width="33.7109375" customWidth="1"/>
    <col min="3338" max="3338" width="2.140625" customWidth="1"/>
    <col min="3339" max="3339" width="0.42578125" customWidth="1"/>
    <col min="3340" max="3340" width="14" customWidth="1"/>
    <col min="3341" max="3341" width="5.7109375" customWidth="1"/>
    <col min="3342" max="3342" width="5.28515625" customWidth="1"/>
    <col min="3343" max="3343" width="3" customWidth="1"/>
    <col min="3344" max="3344" width="5.140625" customWidth="1"/>
    <col min="3345" max="3345" width="0.85546875" customWidth="1"/>
    <col min="3346" max="3346" width="2.42578125" customWidth="1"/>
    <col min="3347" max="3347" width="11.140625" customWidth="1"/>
    <col min="3348" max="3348" width="3.28515625" customWidth="1"/>
    <col min="3585" max="3585" width="1.28515625" customWidth="1"/>
    <col min="3586" max="3586" width="8" customWidth="1"/>
    <col min="3587" max="3587" width="24.140625" customWidth="1"/>
    <col min="3588" max="3588" width="0" hidden="1" customWidth="1"/>
    <col min="3589" max="3589" width="4" customWidth="1"/>
    <col min="3590" max="3590" width="10.140625" customWidth="1"/>
    <col min="3591" max="3591" width="12.28515625" customWidth="1"/>
    <col min="3592" max="3592" width="2.5703125" customWidth="1"/>
    <col min="3593" max="3593" width="33.7109375" customWidth="1"/>
    <col min="3594" max="3594" width="2.140625" customWidth="1"/>
    <col min="3595" max="3595" width="0.42578125" customWidth="1"/>
    <col min="3596" max="3596" width="14" customWidth="1"/>
    <col min="3597" max="3597" width="5.7109375" customWidth="1"/>
    <col min="3598" max="3598" width="5.28515625" customWidth="1"/>
    <col min="3599" max="3599" width="3" customWidth="1"/>
    <col min="3600" max="3600" width="5.140625" customWidth="1"/>
    <col min="3601" max="3601" width="0.85546875" customWidth="1"/>
    <col min="3602" max="3602" width="2.42578125" customWidth="1"/>
    <col min="3603" max="3603" width="11.140625" customWidth="1"/>
    <col min="3604" max="3604" width="3.28515625" customWidth="1"/>
    <col min="3841" max="3841" width="1.28515625" customWidth="1"/>
    <col min="3842" max="3842" width="8" customWidth="1"/>
    <col min="3843" max="3843" width="24.140625" customWidth="1"/>
    <col min="3844" max="3844" width="0" hidden="1" customWidth="1"/>
    <col min="3845" max="3845" width="4" customWidth="1"/>
    <col min="3846" max="3846" width="10.140625" customWidth="1"/>
    <col min="3847" max="3847" width="12.28515625" customWidth="1"/>
    <col min="3848" max="3848" width="2.5703125" customWidth="1"/>
    <col min="3849" max="3849" width="33.7109375" customWidth="1"/>
    <col min="3850" max="3850" width="2.140625" customWidth="1"/>
    <col min="3851" max="3851" width="0.42578125" customWidth="1"/>
    <col min="3852" max="3852" width="14" customWidth="1"/>
    <col min="3853" max="3853" width="5.7109375" customWidth="1"/>
    <col min="3854" max="3854" width="5.28515625" customWidth="1"/>
    <col min="3855" max="3855" width="3" customWidth="1"/>
    <col min="3856" max="3856" width="5.140625" customWidth="1"/>
    <col min="3857" max="3857" width="0.85546875" customWidth="1"/>
    <col min="3858" max="3858" width="2.42578125" customWidth="1"/>
    <col min="3859" max="3859" width="11.140625" customWidth="1"/>
    <col min="3860" max="3860" width="3.28515625" customWidth="1"/>
    <col min="4097" max="4097" width="1.28515625" customWidth="1"/>
    <col min="4098" max="4098" width="8" customWidth="1"/>
    <col min="4099" max="4099" width="24.140625" customWidth="1"/>
    <col min="4100" max="4100" width="0" hidden="1" customWidth="1"/>
    <col min="4101" max="4101" width="4" customWidth="1"/>
    <col min="4102" max="4102" width="10.140625" customWidth="1"/>
    <col min="4103" max="4103" width="12.28515625" customWidth="1"/>
    <col min="4104" max="4104" width="2.5703125" customWidth="1"/>
    <col min="4105" max="4105" width="33.7109375" customWidth="1"/>
    <col min="4106" max="4106" width="2.140625" customWidth="1"/>
    <col min="4107" max="4107" width="0.42578125" customWidth="1"/>
    <col min="4108" max="4108" width="14" customWidth="1"/>
    <col min="4109" max="4109" width="5.7109375" customWidth="1"/>
    <col min="4110" max="4110" width="5.28515625" customWidth="1"/>
    <col min="4111" max="4111" width="3" customWidth="1"/>
    <col min="4112" max="4112" width="5.140625" customWidth="1"/>
    <col min="4113" max="4113" width="0.85546875" customWidth="1"/>
    <col min="4114" max="4114" width="2.42578125" customWidth="1"/>
    <col min="4115" max="4115" width="11.140625" customWidth="1"/>
    <col min="4116" max="4116" width="3.28515625" customWidth="1"/>
    <col min="4353" max="4353" width="1.28515625" customWidth="1"/>
    <col min="4354" max="4354" width="8" customWidth="1"/>
    <col min="4355" max="4355" width="24.140625" customWidth="1"/>
    <col min="4356" max="4356" width="0" hidden="1" customWidth="1"/>
    <col min="4357" max="4357" width="4" customWidth="1"/>
    <col min="4358" max="4358" width="10.140625" customWidth="1"/>
    <col min="4359" max="4359" width="12.28515625" customWidth="1"/>
    <col min="4360" max="4360" width="2.5703125" customWidth="1"/>
    <col min="4361" max="4361" width="33.7109375" customWidth="1"/>
    <col min="4362" max="4362" width="2.140625" customWidth="1"/>
    <col min="4363" max="4363" width="0.42578125" customWidth="1"/>
    <col min="4364" max="4364" width="14" customWidth="1"/>
    <col min="4365" max="4365" width="5.7109375" customWidth="1"/>
    <col min="4366" max="4366" width="5.28515625" customWidth="1"/>
    <col min="4367" max="4367" width="3" customWidth="1"/>
    <col min="4368" max="4368" width="5.140625" customWidth="1"/>
    <col min="4369" max="4369" width="0.85546875" customWidth="1"/>
    <col min="4370" max="4370" width="2.42578125" customWidth="1"/>
    <col min="4371" max="4371" width="11.140625" customWidth="1"/>
    <col min="4372" max="4372" width="3.28515625" customWidth="1"/>
    <col min="4609" max="4609" width="1.28515625" customWidth="1"/>
    <col min="4610" max="4610" width="8" customWidth="1"/>
    <col min="4611" max="4611" width="24.140625" customWidth="1"/>
    <col min="4612" max="4612" width="0" hidden="1" customWidth="1"/>
    <col min="4613" max="4613" width="4" customWidth="1"/>
    <col min="4614" max="4614" width="10.140625" customWidth="1"/>
    <col min="4615" max="4615" width="12.28515625" customWidth="1"/>
    <col min="4616" max="4616" width="2.5703125" customWidth="1"/>
    <col min="4617" max="4617" width="33.7109375" customWidth="1"/>
    <col min="4618" max="4618" width="2.140625" customWidth="1"/>
    <col min="4619" max="4619" width="0.42578125" customWidth="1"/>
    <col min="4620" max="4620" width="14" customWidth="1"/>
    <col min="4621" max="4621" width="5.7109375" customWidth="1"/>
    <col min="4622" max="4622" width="5.28515625" customWidth="1"/>
    <col min="4623" max="4623" width="3" customWidth="1"/>
    <col min="4624" max="4624" width="5.140625" customWidth="1"/>
    <col min="4625" max="4625" width="0.85546875" customWidth="1"/>
    <col min="4626" max="4626" width="2.42578125" customWidth="1"/>
    <col min="4627" max="4627" width="11.140625" customWidth="1"/>
    <col min="4628" max="4628" width="3.28515625" customWidth="1"/>
    <col min="4865" max="4865" width="1.28515625" customWidth="1"/>
    <col min="4866" max="4866" width="8" customWidth="1"/>
    <col min="4867" max="4867" width="24.140625" customWidth="1"/>
    <col min="4868" max="4868" width="0" hidden="1" customWidth="1"/>
    <col min="4869" max="4869" width="4" customWidth="1"/>
    <col min="4870" max="4870" width="10.140625" customWidth="1"/>
    <col min="4871" max="4871" width="12.28515625" customWidth="1"/>
    <col min="4872" max="4872" width="2.5703125" customWidth="1"/>
    <col min="4873" max="4873" width="33.7109375" customWidth="1"/>
    <col min="4874" max="4874" width="2.140625" customWidth="1"/>
    <col min="4875" max="4875" width="0.42578125" customWidth="1"/>
    <col min="4876" max="4876" width="14" customWidth="1"/>
    <col min="4877" max="4877" width="5.7109375" customWidth="1"/>
    <col min="4878" max="4878" width="5.28515625" customWidth="1"/>
    <col min="4879" max="4879" width="3" customWidth="1"/>
    <col min="4880" max="4880" width="5.140625" customWidth="1"/>
    <col min="4881" max="4881" width="0.85546875" customWidth="1"/>
    <col min="4882" max="4882" width="2.42578125" customWidth="1"/>
    <col min="4883" max="4883" width="11.140625" customWidth="1"/>
    <col min="4884" max="4884" width="3.28515625" customWidth="1"/>
    <col min="5121" max="5121" width="1.28515625" customWidth="1"/>
    <col min="5122" max="5122" width="8" customWidth="1"/>
    <col min="5123" max="5123" width="24.140625" customWidth="1"/>
    <col min="5124" max="5124" width="0" hidden="1" customWidth="1"/>
    <col min="5125" max="5125" width="4" customWidth="1"/>
    <col min="5126" max="5126" width="10.140625" customWidth="1"/>
    <col min="5127" max="5127" width="12.28515625" customWidth="1"/>
    <col min="5128" max="5128" width="2.5703125" customWidth="1"/>
    <col min="5129" max="5129" width="33.7109375" customWidth="1"/>
    <col min="5130" max="5130" width="2.140625" customWidth="1"/>
    <col min="5131" max="5131" width="0.42578125" customWidth="1"/>
    <col min="5132" max="5132" width="14" customWidth="1"/>
    <col min="5133" max="5133" width="5.7109375" customWidth="1"/>
    <col min="5134" max="5134" width="5.28515625" customWidth="1"/>
    <col min="5135" max="5135" width="3" customWidth="1"/>
    <col min="5136" max="5136" width="5.140625" customWidth="1"/>
    <col min="5137" max="5137" width="0.85546875" customWidth="1"/>
    <col min="5138" max="5138" width="2.42578125" customWidth="1"/>
    <col min="5139" max="5139" width="11.140625" customWidth="1"/>
    <col min="5140" max="5140" width="3.28515625" customWidth="1"/>
    <col min="5377" max="5377" width="1.28515625" customWidth="1"/>
    <col min="5378" max="5378" width="8" customWidth="1"/>
    <col min="5379" max="5379" width="24.140625" customWidth="1"/>
    <col min="5380" max="5380" width="0" hidden="1" customWidth="1"/>
    <col min="5381" max="5381" width="4" customWidth="1"/>
    <col min="5382" max="5382" width="10.140625" customWidth="1"/>
    <col min="5383" max="5383" width="12.28515625" customWidth="1"/>
    <col min="5384" max="5384" width="2.5703125" customWidth="1"/>
    <col min="5385" max="5385" width="33.7109375" customWidth="1"/>
    <col min="5386" max="5386" width="2.140625" customWidth="1"/>
    <col min="5387" max="5387" width="0.42578125" customWidth="1"/>
    <col min="5388" max="5388" width="14" customWidth="1"/>
    <col min="5389" max="5389" width="5.7109375" customWidth="1"/>
    <col min="5390" max="5390" width="5.28515625" customWidth="1"/>
    <col min="5391" max="5391" width="3" customWidth="1"/>
    <col min="5392" max="5392" width="5.140625" customWidth="1"/>
    <col min="5393" max="5393" width="0.85546875" customWidth="1"/>
    <col min="5394" max="5394" width="2.42578125" customWidth="1"/>
    <col min="5395" max="5395" width="11.140625" customWidth="1"/>
    <col min="5396" max="5396" width="3.28515625" customWidth="1"/>
    <col min="5633" max="5633" width="1.28515625" customWidth="1"/>
    <col min="5634" max="5634" width="8" customWidth="1"/>
    <col min="5635" max="5635" width="24.140625" customWidth="1"/>
    <col min="5636" max="5636" width="0" hidden="1" customWidth="1"/>
    <col min="5637" max="5637" width="4" customWidth="1"/>
    <col min="5638" max="5638" width="10.140625" customWidth="1"/>
    <col min="5639" max="5639" width="12.28515625" customWidth="1"/>
    <col min="5640" max="5640" width="2.5703125" customWidth="1"/>
    <col min="5641" max="5641" width="33.7109375" customWidth="1"/>
    <col min="5642" max="5642" width="2.140625" customWidth="1"/>
    <col min="5643" max="5643" width="0.42578125" customWidth="1"/>
    <col min="5644" max="5644" width="14" customWidth="1"/>
    <col min="5645" max="5645" width="5.7109375" customWidth="1"/>
    <col min="5646" max="5646" width="5.28515625" customWidth="1"/>
    <col min="5647" max="5647" width="3" customWidth="1"/>
    <col min="5648" max="5648" width="5.140625" customWidth="1"/>
    <col min="5649" max="5649" width="0.85546875" customWidth="1"/>
    <col min="5650" max="5650" width="2.42578125" customWidth="1"/>
    <col min="5651" max="5651" width="11.140625" customWidth="1"/>
    <col min="5652" max="5652" width="3.28515625" customWidth="1"/>
    <col min="5889" max="5889" width="1.28515625" customWidth="1"/>
    <col min="5890" max="5890" width="8" customWidth="1"/>
    <col min="5891" max="5891" width="24.140625" customWidth="1"/>
    <col min="5892" max="5892" width="0" hidden="1" customWidth="1"/>
    <col min="5893" max="5893" width="4" customWidth="1"/>
    <col min="5894" max="5894" width="10.140625" customWidth="1"/>
    <col min="5895" max="5895" width="12.28515625" customWidth="1"/>
    <col min="5896" max="5896" width="2.5703125" customWidth="1"/>
    <col min="5897" max="5897" width="33.7109375" customWidth="1"/>
    <col min="5898" max="5898" width="2.140625" customWidth="1"/>
    <col min="5899" max="5899" width="0.42578125" customWidth="1"/>
    <col min="5900" max="5900" width="14" customWidth="1"/>
    <col min="5901" max="5901" width="5.7109375" customWidth="1"/>
    <col min="5902" max="5902" width="5.28515625" customWidth="1"/>
    <col min="5903" max="5903" width="3" customWidth="1"/>
    <col min="5904" max="5904" width="5.140625" customWidth="1"/>
    <col min="5905" max="5905" width="0.85546875" customWidth="1"/>
    <col min="5906" max="5906" width="2.42578125" customWidth="1"/>
    <col min="5907" max="5907" width="11.140625" customWidth="1"/>
    <col min="5908" max="5908" width="3.28515625" customWidth="1"/>
    <col min="6145" max="6145" width="1.28515625" customWidth="1"/>
    <col min="6146" max="6146" width="8" customWidth="1"/>
    <col min="6147" max="6147" width="24.140625" customWidth="1"/>
    <col min="6148" max="6148" width="0" hidden="1" customWidth="1"/>
    <col min="6149" max="6149" width="4" customWidth="1"/>
    <col min="6150" max="6150" width="10.140625" customWidth="1"/>
    <col min="6151" max="6151" width="12.28515625" customWidth="1"/>
    <col min="6152" max="6152" width="2.5703125" customWidth="1"/>
    <col min="6153" max="6153" width="33.7109375" customWidth="1"/>
    <col min="6154" max="6154" width="2.140625" customWidth="1"/>
    <col min="6155" max="6155" width="0.42578125" customWidth="1"/>
    <col min="6156" max="6156" width="14" customWidth="1"/>
    <col min="6157" max="6157" width="5.7109375" customWidth="1"/>
    <col min="6158" max="6158" width="5.28515625" customWidth="1"/>
    <col min="6159" max="6159" width="3" customWidth="1"/>
    <col min="6160" max="6160" width="5.140625" customWidth="1"/>
    <col min="6161" max="6161" width="0.85546875" customWidth="1"/>
    <col min="6162" max="6162" width="2.42578125" customWidth="1"/>
    <col min="6163" max="6163" width="11.140625" customWidth="1"/>
    <col min="6164" max="6164" width="3.28515625" customWidth="1"/>
    <col min="6401" max="6401" width="1.28515625" customWidth="1"/>
    <col min="6402" max="6402" width="8" customWidth="1"/>
    <col min="6403" max="6403" width="24.140625" customWidth="1"/>
    <col min="6404" max="6404" width="0" hidden="1" customWidth="1"/>
    <col min="6405" max="6405" width="4" customWidth="1"/>
    <col min="6406" max="6406" width="10.140625" customWidth="1"/>
    <col min="6407" max="6407" width="12.28515625" customWidth="1"/>
    <col min="6408" max="6408" width="2.5703125" customWidth="1"/>
    <col min="6409" max="6409" width="33.7109375" customWidth="1"/>
    <col min="6410" max="6410" width="2.140625" customWidth="1"/>
    <col min="6411" max="6411" width="0.42578125" customWidth="1"/>
    <col min="6412" max="6412" width="14" customWidth="1"/>
    <col min="6413" max="6413" width="5.7109375" customWidth="1"/>
    <col min="6414" max="6414" width="5.28515625" customWidth="1"/>
    <col min="6415" max="6415" width="3" customWidth="1"/>
    <col min="6416" max="6416" width="5.140625" customWidth="1"/>
    <col min="6417" max="6417" width="0.85546875" customWidth="1"/>
    <col min="6418" max="6418" width="2.42578125" customWidth="1"/>
    <col min="6419" max="6419" width="11.140625" customWidth="1"/>
    <col min="6420" max="6420" width="3.28515625" customWidth="1"/>
    <col min="6657" max="6657" width="1.28515625" customWidth="1"/>
    <col min="6658" max="6658" width="8" customWidth="1"/>
    <col min="6659" max="6659" width="24.140625" customWidth="1"/>
    <col min="6660" max="6660" width="0" hidden="1" customWidth="1"/>
    <col min="6661" max="6661" width="4" customWidth="1"/>
    <col min="6662" max="6662" width="10.140625" customWidth="1"/>
    <col min="6663" max="6663" width="12.28515625" customWidth="1"/>
    <col min="6664" max="6664" width="2.5703125" customWidth="1"/>
    <col min="6665" max="6665" width="33.7109375" customWidth="1"/>
    <col min="6666" max="6666" width="2.140625" customWidth="1"/>
    <col min="6667" max="6667" width="0.42578125" customWidth="1"/>
    <col min="6668" max="6668" width="14" customWidth="1"/>
    <col min="6669" max="6669" width="5.7109375" customWidth="1"/>
    <col min="6670" max="6670" width="5.28515625" customWidth="1"/>
    <col min="6671" max="6671" width="3" customWidth="1"/>
    <col min="6672" max="6672" width="5.140625" customWidth="1"/>
    <col min="6673" max="6673" width="0.85546875" customWidth="1"/>
    <col min="6674" max="6674" width="2.42578125" customWidth="1"/>
    <col min="6675" max="6675" width="11.140625" customWidth="1"/>
    <col min="6676" max="6676" width="3.28515625" customWidth="1"/>
    <col min="6913" max="6913" width="1.28515625" customWidth="1"/>
    <col min="6914" max="6914" width="8" customWidth="1"/>
    <col min="6915" max="6915" width="24.140625" customWidth="1"/>
    <col min="6916" max="6916" width="0" hidden="1" customWidth="1"/>
    <col min="6917" max="6917" width="4" customWidth="1"/>
    <col min="6918" max="6918" width="10.140625" customWidth="1"/>
    <col min="6919" max="6919" width="12.28515625" customWidth="1"/>
    <col min="6920" max="6920" width="2.5703125" customWidth="1"/>
    <col min="6921" max="6921" width="33.7109375" customWidth="1"/>
    <col min="6922" max="6922" width="2.140625" customWidth="1"/>
    <col min="6923" max="6923" width="0.42578125" customWidth="1"/>
    <col min="6924" max="6924" width="14" customWidth="1"/>
    <col min="6925" max="6925" width="5.7109375" customWidth="1"/>
    <col min="6926" max="6926" width="5.28515625" customWidth="1"/>
    <col min="6927" max="6927" width="3" customWidth="1"/>
    <col min="6928" max="6928" width="5.140625" customWidth="1"/>
    <col min="6929" max="6929" width="0.85546875" customWidth="1"/>
    <col min="6930" max="6930" width="2.42578125" customWidth="1"/>
    <col min="6931" max="6931" width="11.140625" customWidth="1"/>
    <col min="6932" max="6932" width="3.28515625" customWidth="1"/>
    <col min="7169" max="7169" width="1.28515625" customWidth="1"/>
    <col min="7170" max="7170" width="8" customWidth="1"/>
    <col min="7171" max="7171" width="24.140625" customWidth="1"/>
    <col min="7172" max="7172" width="0" hidden="1" customWidth="1"/>
    <col min="7173" max="7173" width="4" customWidth="1"/>
    <col min="7174" max="7174" width="10.140625" customWidth="1"/>
    <col min="7175" max="7175" width="12.28515625" customWidth="1"/>
    <col min="7176" max="7176" width="2.5703125" customWidth="1"/>
    <col min="7177" max="7177" width="33.7109375" customWidth="1"/>
    <col min="7178" max="7178" width="2.140625" customWidth="1"/>
    <col min="7179" max="7179" width="0.42578125" customWidth="1"/>
    <col min="7180" max="7180" width="14" customWidth="1"/>
    <col min="7181" max="7181" width="5.7109375" customWidth="1"/>
    <col min="7182" max="7182" width="5.28515625" customWidth="1"/>
    <col min="7183" max="7183" width="3" customWidth="1"/>
    <col min="7184" max="7184" width="5.140625" customWidth="1"/>
    <col min="7185" max="7185" width="0.85546875" customWidth="1"/>
    <col min="7186" max="7186" width="2.42578125" customWidth="1"/>
    <col min="7187" max="7187" width="11.140625" customWidth="1"/>
    <col min="7188" max="7188" width="3.28515625" customWidth="1"/>
    <col min="7425" max="7425" width="1.28515625" customWidth="1"/>
    <col min="7426" max="7426" width="8" customWidth="1"/>
    <col min="7427" max="7427" width="24.140625" customWidth="1"/>
    <col min="7428" max="7428" width="0" hidden="1" customWidth="1"/>
    <col min="7429" max="7429" width="4" customWidth="1"/>
    <col min="7430" max="7430" width="10.140625" customWidth="1"/>
    <col min="7431" max="7431" width="12.28515625" customWidth="1"/>
    <col min="7432" max="7432" width="2.5703125" customWidth="1"/>
    <col min="7433" max="7433" width="33.7109375" customWidth="1"/>
    <col min="7434" max="7434" width="2.140625" customWidth="1"/>
    <col min="7435" max="7435" width="0.42578125" customWidth="1"/>
    <col min="7436" max="7436" width="14" customWidth="1"/>
    <col min="7437" max="7437" width="5.7109375" customWidth="1"/>
    <col min="7438" max="7438" width="5.28515625" customWidth="1"/>
    <col min="7439" max="7439" width="3" customWidth="1"/>
    <col min="7440" max="7440" width="5.140625" customWidth="1"/>
    <col min="7441" max="7441" width="0.85546875" customWidth="1"/>
    <col min="7442" max="7442" width="2.42578125" customWidth="1"/>
    <col min="7443" max="7443" width="11.140625" customWidth="1"/>
    <col min="7444" max="7444" width="3.28515625" customWidth="1"/>
    <col min="7681" max="7681" width="1.28515625" customWidth="1"/>
    <col min="7682" max="7682" width="8" customWidth="1"/>
    <col min="7683" max="7683" width="24.140625" customWidth="1"/>
    <col min="7684" max="7684" width="0" hidden="1" customWidth="1"/>
    <col min="7685" max="7685" width="4" customWidth="1"/>
    <col min="7686" max="7686" width="10.140625" customWidth="1"/>
    <col min="7687" max="7687" width="12.28515625" customWidth="1"/>
    <col min="7688" max="7688" width="2.5703125" customWidth="1"/>
    <col min="7689" max="7689" width="33.7109375" customWidth="1"/>
    <col min="7690" max="7690" width="2.140625" customWidth="1"/>
    <col min="7691" max="7691" width="0.42578125" customWidth="1"/>
    <col min="7692" max="7692" width="14" customWidth="1"/>
    <col min="7693" max="7693" width="5.7109375" customWidth="1"/>
    <col min="7694" max="7694" width="5.28515625" customWidth="1"/>
    <col min="7695" max="7695" width="3" customWidth="1"/>
    <col min="7696" max="7696" width="5.140625" customWidth="1"/>
    <col min="7697" max="7697" width="0.85546875" customWidth="1"/>
    <col min="7698" max="7698" width="2.42578125" customWidth="1"/>
    <col min="7699" max="7699" width="11.140625" customWidth="1"/>
    <col min="7700" max="7700" width="3.28515625" customWidth="1"/>
    <col min="7937" max="7937" width="1.28515625" customWidth="1"/>
    <col min="7938" max="7938" width="8" customWidth="1"/>
    <col min="7939" max="7939" width="24.140625" customWidth="1"/>
    <col min="7940" max="7940" width="0" hidden="1" customWidth="1"/>
    <col min="7941" max="7941" width="4" customWidth="1"/>
    <col min="7942" max="7942" width="10.140625" customWidth="1"/>
    <col min="7943" max="7943" width="12.28515625" customWidth="1"/>
    <col min="7944" max="7944" width="2.5703125" customWidth="1"/>
    <col min="7945" max="7945" width="33.7109375" customWidth="1"/>
    <col min="7946" max="7946" width="2.140625" customWidth="1"/>
    <col min="7947" max="7947" width="0.42578125" customWidth="1"/>
    <col min="7948" max="7948" width="14" customWidth="1"/>
    <col min="7949" max="7949" width="5.7109375" customWidth="1"/>
    <col min="7950" max="7950" width="5.28515625" customWidth="1"/>
    <col min="7951" max="7951" width="3" customWidth="1"/>
    <col min="7952" max="7952" width="5.140625" customWidth="1"/>
    <col min="7953" max="7953" width="0.85546875" customWidth="1"/>
    <col min="7954" max="7954" width="2.42578125" customWidth="1"/>
    <col min="7955" max="7955" width="11.140625" customWidth="1"/>
    <col min="7956" max="7956" width="3.28515625" customWidth="1"/>
    <col min="8193" max="8193" width="1.28515625" customWidth="1"/>
    <col min="8194" max="8194" width="8" customWidth="1"/>
    <col min="8195" max="8195" width="24.140625" customWidth="1"/>
    <col min="8196" max="8196" width="0" hidden="1" customWidth="1"/>
    <col min="8197" max="8197" width="4" customWidth="1"/>
    <col min="8198" max="8198" width="10.140625" customWidth="1"/>
    <col min="8199" max="8199" width="12.28515625" customWidth="1"/>
    <col min="8200" max="8200" width="2.5703125" customWidth="1"/>
    <col min="8201" max="8201" width="33.7109375" customWidth="1"/>
    <col min="8202" max="8202" width="2.140625" customWidth="1"/>
    <col min="8203" max="8203" width="0.42578125" customWidth="1"/>
    <col min="8204" max="8204" width="14" customWidth="1"/>
    <col min="8205" max="8205" width="5.7109375" customWidth="1"/>
    <col min="8206" max="8206" width="5.28515625" customWidth="1"/>
    <col min="8207" max="8207" width="3" customWidth="1"/>
    <col min="8208" max="8208" width="5.140625" customWidth="1"/>
    <col min="8209" max="8209" width="0.85546875" customWidth="1"/>
    <col min="8210" max="8210" width="2.42578125" customWidth="1"/>
    <col min="8211" max="8211" width="11.140625" customWidth="1"/>
    <col min="8212" max="8212" width="3.28515625" customWidth="1"/>
    <col min="8449" max="8449" width="1.28515625" customWidth="1"/>
    <col min="8450" max="8450" width="8" customWidth="1"/>
    <col min="8451" max="8451" width="24.140625" customWidth="1"/>
    <col min="8452" max="8452" width="0" hidden="1" customWidth="1"/>
    <col min="8453" max="8453" width="4" customWidth="1"/>
    <col min="8454" max="8454" width="10.140625" customWidth="1"/>
    <col min="8455" max="8455" width="12.28515625" customWidth="1"/>
    <col min="8456" max="8456" width="2.5703125" customWidth="1"/>
    <col min="8457" max="8457" width="33.7109375" customWidth="1"/>
    <col min="8458" max="8458" width="2.140625" customWidth="1"/>
    <col min="8459" max="8459" width="0.42578125" customWidth="1"/>
    <col min="8460" max="8460" width="14" customWidth="1"/>
    <col min="8461" max="8461" width="5.7109375" customWidth="1"/>
    <col min="8462" max="8462" width="5.28515625" customWidth="1"/>
    <col min="8463" max="8463" width="3" customWidth="1"/>
    <col min="8464" max="8464" width="5.140625" customWidth="1"/>
    <col min="8465" max="8465" width="0.85546875" customWidth="1"/>
    <col min="8466" max="8466" width="2.42578125" customWidth="1"/>
    <col min="8467" max="8467" width="11.140625" customWidth="1"/>
    <col min="8468" max="8468" width="3.28515625" customWidth="1"/>
    <col min="8705" max="8705" width="1.28515625" customWidth="1"/>
    <col min="8706" max="8706" width="8" customWidth="1"/>
    <col min="8707" max="8707" width="24.140625" customWidth="1"/>
    <col min="8708" max="8708" width="0" hidden="1" customWidth="1"/>
    <col min="8709" max="8709" width="4" customWidth="1"/>
    <col min="8710" max="8710" width="10.140625" customWidth="1"/>
    <col min="8711" max="8711" width="12.28515625" customWidth="1"/>
    <col min="8712" max="8712" width="2.5703125" customWidth="1"/>
    <col min="8713" max="8713" width="33.7109375" customWidth="1"/>
    <col min="8714" max="8714" width="2.140625" customWidth="1"/>
    <col min="8715" max="8715" width="0.42578125" customWidth="1"/>
    <col min="8716" max="8716" width="14" customWidth="1"/>
    <col min="8717" max="8717" width="5.7109375" customWidth="1"/>
    <col min="8718" max="8718" width="5.28515625" customWidth="1"/>
    <col min="8719" max="8719" width="3" customWidth="1"/>
    <col min="8720" max="8720" width="5.140625" customWidth="1"/>
    <col min="8721" max="8721" width="0.85546875" customWidth="1"/>
    <col min="8722" max="8722" width="2.42578125" customWidth="1"/>
    <col min="8723" max="8723" width="11.140625" customWidth="1"/>
    <col min="8724" max="8724" width="3.28515625" customWidth="1"/>
    <col min="8961" max="8961" width="1.28515625" customWidth="1"/>
    <col min="8962" max="8962" width="8" customWidth="1"/>
    <col min="8963" max="8963" width="24.140625" customWidth="1"/>
    <col min="8964" max="8964" width="0" hidden="1" customWidth="1"/>
    <col min="8965" max="8965" width="4" customWidth="1"/>
    <col min="8966" max="8966" width="10.140625" customWidth="1"/>
    <col min="8967" max="8967" width="12.28515625" customWidth="1"/>
    <col min="8968" max="8968" width="2.5703125" customWidth="1"/>
    <col min="8969" max="8969" width="33.7109375" customWidth="1"/>
    <col min="8970" max="8970" width="2.140625" customWidth="1"/>
    <col min="8971" max="8971" width="0.42578125" customWidth="1"/>
    <col min="8972" max="8972" width="14" customWidth="1"/>
    <col min="8973" max="8973" width="5.7109375" customWidth="1"/>
    <col min="8974" max="8974" width="5.28515625" customWidth="1"/>
    <col min="8975" max="8975" width="3" customWidth="1"/>
    <col min="8976" max="8976" width="5.140625" customWidth="1"/>
    <col min="8977" max="8977" width="0.85546875" customWidth="1"/>
    <col min="8978" max="8978" width="2.42578125" customWidth="1"/>
    <col min="8979" max="8979" width="11.140625" customWidth="1"/>
    <col min="8980" max="8980" width="3.28515625" customWidth="1"/>
    <col min="9217" max="9217" width="1.28515625" customWidth="1"/>
    <col min="9218" max="9218" width="8" customWidth="1"/>
    <col min="9219" max="9219" width="24.140625" customWidth="1"/>
    <col min="9220" max="9220" width="0" hidden="1" customWidth="1"/>
    <col min="9221" max="9221" width="4" customWidth="1"/>
    <col min="9222" max="9222" width="10.140625" customWidth="1"/>
    <col min="9223" max="9223" width="12.28515625" customWidth="1"/>
    <col min="9224" max="9224" width="2.5703125" customWidth="1"/>
    <col min="9225" max="9225" width="33.7109375" customWidth="1"/>
    <col min="9226" max="9226" width="2.140625" customWidth="1"/>
    <col min="9227" max="9227" width="0.42578125" customWidth="1"/>
    <col min="9228" max="9228" width="14" customWidth="1"/>
    <col min="9229" max="9229" width="5.7109375" customWidth="1"/>
    <col min="9230" max="9230" width="5.28515625" customWidth="1"/>
    <col min="9231" max="9231" width="3" customWidth="1"/>
    <col min="9232" max="9232" width="5.140625" customWidth="1"/>
    <col min="9233" max="9233" width="0.85546875" customWidth="1"/>
    <col min="9234" max="9234" width="2.42578125" customWidth="1"/>
    <col min="9235" max="9235" width="11.140625" customWidth="1"/>
    <col min="9236" max="9236" width="3.28515625" customWidth="1"/>
    <col min="9473" max="9473" width="1.28515625" customWidth="1"/>
    <col min="9474" max="9474" width="8" customWidth="1"/>
    <col min="9475" max="9475" width="24.140625" customWidth="1"/>
    <col min="9476" max="9476" width="0" hidden="1" customWidth="1"/>
    <col min="9477" max="9477" width="4" customWidth="1"/>
    <col min="9478" max="9478" width="10.140625" customWidth="1"/>
    <col min="9479" max="9479" width="12.28515625" customWidth="1"/>
    <col min="9480" max="9480" width="2.5703125" customWidth="1"/>
    <col min="9481" max="9481" width="33.7109375" customWidth="1"/>
    <col min="9482" max="9482" width="2.140625" customWidth="1"/>
    <col min="9483" max="9483" width="0.42578125" customWidth="1"/>
    <col min="9484" max="9484" width="14" customWidth="1"/>
    <col min="9485" max="9485" width="5.7109375" customWidth="1"/>
    <col min="9486" max="9486" width="5.28515625" customWidth="1"/>
    <col min="9487" max="9487" width="3" customWidth="1"/>
    <col min="9488" max="9488" width="5.140625" customWidth="1"/>
    <col min="9489" max="9489" width="0.85546875" customWidth="1"/>
    <col min="9490" max="9490" width="2.42578125" customWidth="1"/>
    <col min="9491" max="9491" width="11.140625" customWidth="1"/>
    <col min="9492" max="9492" width="3.28515625" customWidth="1"/>
    <col min="9729" max="9729" width="1.28515625" customWidth="1"/>
    <col min="9730" max="9730" width="8" customWidth="1"/>
    <col min="9731" max="9731" width="24.140625" customWidth="1"/>
    <col min="9732" max="9732" width="0" hidden="1" customWidth="1"/>
    <col min="9733" max="9733" width="4" customWidth="1"/>
    <col min="9734" max="9734" width="10.140625" customWidth="1"/>
    <col min="9735" max="9735" width="12.28515625" customWidth="1"/>
    <col min="9736" max="9736" width="2.5703125" customWidth="1"/>
    <col min="9737" max="9737" width="33.7109375" customWidth="1"/>
    <col min="9738" max="9738" width="2.140625" customWidth="1"/>
    <col min="9739" max="9739" width="0.42578125" customWidth="1"/>
    <col min="9740" max="9740" width="14" customWidth="1"/>
    <col min="9741" max="9741" width="5.7109375" customWidth="1"/>
    <col min="9742" max="9742" width="5.28515625" customWidth="1"/>
    <col min="9743" max="9743" width="3" customWidth="1"/>
    <col min="9744" max="9744" width="5.140625" customWidth="1"/>
    <col min="9745" max="9745" width="0.85546875" customWidth="1"/>
    <col min="9746" max="9746" width="2.42578125" customWidth="1"/>
    <col min="9747" max="9747" width="11.140625" customWidth="1"/>
    <col min="9748" max="9748" width="3.28515625" customWidth="1"/>
    <col min="9985" max="9985" width="1.28515625" customWidth="1"/>
    <col min="9986" max="9986" width="8" customWidth="1"/>
    <col min="9987" max="9987" width="24.140625" customWidth="1"/>
    <col min="9988" max="9988" width="0" hidden="1" customWidth="1"/>
    <col min="9989" max="9989" width="4" customWidth="1"/>
    <col min="9990" max="9990" width="10.140625" customWidth="1"/>
    <col min="9991" max="9991" width="12.28515625" customWidth="1"/>
    <col min="9992" max="9992" width="2.5703125" customWidth="1"/>
    <col min="9993" max="9993" width="33.7109375" customWidth="1"/>
    <col min="9994" max="9994" width="2.140625" customWidth="1"/>
    <col min="9995" max="9995" width="0.42578125" customWidth="1"/>
    <col min="9996" max="9996" width="14" customWidth="1"/>
    <col min="9997" max="9997" width="5.7109375" customWidth="1"/>
    <col min="9998" max="9998" width="5.28515625" customWidth="1"/>
    <col min="9999" max="9999" width="3" customWidth="1"/>
    <col min="10000" max="10000" width="5.140625" customWidth="1"/>
    <col min="10001" max="10001" width="0.85546875" customWidth="1"/>
    <col min="10002" max="10002" width="2.42578125" customWidth="1"/>
    <col min="10003" max="10003" width="11.140625" customWidth="1"/>
    <col min="10004" max="10004" width="3.28515625" customWidth="1"/>
    <col min="10241" max="10241" width="1.28515625" customWidth="1"/>
    <col min="10242" max="10242" width="8" customWidth="1"/>
    <col min="10243" max="10243" width="24.140625" customWidth="1"/>
    <col min="10244" max="10244" width="0" hidden="1" customWidth="1"/>
    <col min="10245" max="10245" width="4" customWidth="1"/>
    <col min="10246" max="10246" width="10.140625" customWidth="1"/>
    <col min="10247" max="10247" width="12.28515625" customWidth="1"/>
    <col min="10248" max="10248" width="2.5703125" customWidth="1"/>
    <col min="10249" max="10249" width="33.7109375" customWidth="1"/>
    <col min="10250" max="10250" width="2.140625" customWidth="1"/>
    <col min="10251" max="10251" width="0.42578125" customWidth="1"/>
    <col min="10252" max="10252" width="14" customWidth="1"/>
    <col min="10253" max="10253" width="5.7109375" customWidth="1"/>
    <col min="10254" max="10254" width="5.28515625" customWidth="1"/>
    <col min="10255" max="10255" width="3" customWidth="1"/>
    <col min="10256" max="10256" width="5.140625" customWidth="1"/>
    <col min="10257" max="10257" width="0.85546875" customWidth="1"/>
    <col min="10258" max="10258" width="2.42578125" customWidth="1"/>
    <col min="10259" max="10259" width="11.140625" customWidth="1"/>
    <col min="10260" max="10260" width="3.28515625" customWidth="1"/>
    <col min="10497" max="10497" width="1.28515625" customWidth="1"/>
    <col min="10498" max="10498" width="8" customWidth="1"/>
    <col min="10499" max="10499" width="24.140625" customWidth="1"/>
    <col min="10500" max="10500" width="0" hidden="1" customWidth="1"/>
    <col min="10501" max="10501" width="4" customWidth="1"/>
    <col min="10502" max="10502" width="10.140625" customWidth="1"/>
    <col min="10503" max="10503" width="12.28515625" customWidth="1"/>
    <col min="10504" max="10504" width="2.5703125" customWidth="1"/>
    <col min="10505" max="10505" width="33.7109375" customWidth="1"/>
    <col min="10506" max="10506" width="2.140625" customWidth="1"/>
    <col min="10507" max="10507" width="0.42578125" customWidth="1"/>
    <col min="10508" max="10508" width="14" customWidth="1"/>
    <col min="10509" max="10509" width="5.7109375" customWidth="1"/>
    <col min="10510" max="10510" width="5.28515625" customWidth="1"/>
    <col min="10511" max="10511" width="3" customWidth="1"/>
    <col min="10512" max="10512" width="5.140625" customWidth="1"/>
    <col min="10513" max="10513" width="0.85546875" customWidth="1"/>
    <col min="10514" max="10514" width="2.42578125" customWidth="1"/>
    <col min="10515" max="10515" width="11.140625" customWidth="1"/>
    <col min="10516" max="10516" width="3.28515625" customWidth="1"/>
    <col min="10753" max="10753" width="1.28515625" customWidth="1"/>
    <col min="10754" max="10754" width="8" customWidth="1"/>
    <col min="10755" max="10755" width="24.140625" customWidth="1"/>
    <col min="10756" max="10756" width="0" hidden="1" customWidth="1"/>
    <col min="10757" max="10757" width="4" customWidth="1"/>
    <col min="10758" max="10758" width="10.140625" customWidth="1"/>
    <col min="10759" max="10759" width="12.28515625" customWidth="1"/>
    <col min="10760" max="10760" width="2.5703125" customWidth="1"/>
    <col min="10761" max="10761" width="33.7109375" customWidth="1"/>
    <col min="10762" max="10762" width="2.140625" customWidth="1"/>
    <col min="10763" max="10763" width="0.42578125" customWidth="1"/>
    <col min="10764" max="10764" width="14" customWidth="1"/>
    <col min="10765" max="10765" width="5.7109375" customWidth="1"/>
    <col min="10766" max="10766" width="5.28515625" customWidth="1"/>
    <col min="10767" max="10767" width="3" customWidth="1"/>
    <col min="10768" max="10768" width="5.140625" customWidth="1"/>
    <col min="10769" max="10769" width="0.85546875" customWidth="1"/>
    <col min="10770" max="10770" width="2.42578125" customWidth="1"/>
    <col min="10771" max="10771" width="11.140625" customWidth="1"/>
    <col min="10772" max="10772" width="3.28515625" customWidth="1"/>
    <col min="11009" max="11009" width="1.28515625" customWidth="1"/>
    <col min="11010" max="11010" width="8" customWidth="1"/>
    <col min="11011" max="11011" width="24.140625" customWidth="1"/>
    <col min="11012" max="11012" width="0" hidden="1" customWidth="1"/>
    <col min="11013" max="11013" width="4" customWidth="1"/>
    <col min="11014" max="11014" width="10.140625" customWidth="1"/>
    <col min="11015" max="11015" width="12.28515625" customWidth="1"/>
    <col min="11016" max="11016" width="2.5703125" customWidth="1"/>
    <col min="11017" max="11017" width="33.7109375" customWidth="1"/>
    <col min="11018" max="11018" width="2.140625" customWidth="1"/>
    <col min="11019" max="11019" width="0.42578125" customWidth="1"/>
    <col min="11020" max="11020" width="14" customWidth="1"/>
    <col min="11021" max="11021" width="5.7109375" customWidth="1"/>
    <col min="11022" max="11022" width="5.28515625" customWidth="1"/>
    <col min="11023" max="11023" width="3" customWidth="1"/>
    <col min="11024" max="11024" width="5.140625" customWidth="1"/>
    <col min="11025" max="11025" width="0.85546875" customWidth="1"/>
    <col min="11026" max="11026" width="2.42578125" customWidth="1"/>
    <col min="11027" max="11027" width="11.140625" customWidth="1"/>
    <col min="11028" max="11028" width="3.28515625" customWidth="1"/>
    <col min="11265" max="11265" width="1.28515625" customWidth="1"/>
    <col min="11266" max="11266" width="8" customWidth="1"/>
    <col min="11267" max="11267" width="24.140625" customWidth="1"/>
    <col min="11268" max="11268" width="0" hidden="1" customWidth="1"/>
    <col min="11269" max="11269" width="4" customWidth="1"/>
    <col min="11270" max="11270" width="10.140625" customWidth="1"/>
    <col min="11271" max="11271" width="12.28515625" customWidth="1"/>
    <col min="11272" max="11272" width="2.5703125" customWidth="1"/>
    <col min="11273" max="11273" width="33.7109375" customWidth="1"/>
    <col min="11274" max="11274" width="2.140625" customWidth="1"/>
    <col min="11275" max="11275" width="0.42578125" customWidth="1"/>
    <col min="11276" max="11276" width="14" customWidth="1"/>
    <col min="11277" max="11277" width="5.7109375" customWidth="1"/>
    <col min="11278" max="11278" width="5.28515625" customWidth="1"/>
    <col min="11279" max="11279" width="3" customWidth="1"/>
    <col min="11280" max="11280" width="5.140625" customWidth="1"/>
    <col min="11281" max="11281" width="0.85546875" customWidth="1"/>
    <col min="11282" max="11282" width="2.42578125" customWidth="1"/>
    <col min="11283" max="11283" width="11.140625" customWidth="1"/>
    <col min="11284" max="11284" width="3.28515625" customWidth="1"/>
    <col min="11521" max="11521" width="1.28515625" customWidth="1"/>
    <col min="11522" max="11522" width="8" customWidth="1"/>
    <col min="11523" max="11523" width="24.140625" customWidth="1"/>
    <col min="11524" max="11524" width="0" hidden="1" customWidth="1"/>
    <col min="11525" max="11525" width="4" customWidth="1"/>
    <col min="11526" max="11526" width="10.140625" customWidth="1"/>
    <col min="11527" max="11527" width="12.28515625" customWidth="1"/>
    <col min="11528" max="11528" width="2.5703125" customWidth="1"/>
    <col min="11529" max="11529" width="33.7109375" customWidth="1"/>
    <col min="11530" max="11530" width="2.140625" customWidth="1"/>
    <col min="11531" max="11531" width="0.42578125" customWidth="1"/>
    <col min="11532" max="11532" width="14" customWidth="1"/>
    <col min="11533" max="11533" width="5.7109375" customWidth="1"/>
    <col min="11534" max="11534" width="5.28515625" customWidth="1"/>
    <col min="11535" max="11535" width="3" customWidth="1"/>
    <col min="11536" max="11536" width="5.140625" customWidth="1"/>
    <col min="11537" max="11537" width="0.85546875" customWidth="1"/>
    <col min="11538" max="11538" width="2.42578125" customWidth="1"/>
    <col min="11539" max="11539" width="11.140625" customWidth="1"/>
    <col min="11540" max="11540" width="3.28515625" customWidth="1"/>
    <col min="11777" max="11777" width="1.28515625" customWidth="1"/>
    <col min="11778" max="11778" width="8" customWidth="1"/>
    <col min="11779" max="11779" width="24.140625" customWidth="1"/>
    <col min="11780" max="11780" width="0" hidden="1" customWidth="1"/>
    <col min="11781" max="11781" width="4" customWidth="1"/>
    <col min="11782" max="11782" width="10.140625" customWidth="1"/>
    <col min="11783" max="11783" width="12.28515625" customWidth="1"/>
    <col min="11784" max="11784" width="2.5703125" customWidth="1"/>
    <col min="11785" max="11785" width="33.7109375" customWidth="1"/>
    <col min="11786" max="11786" width="2.140625" customWidth="1"/>
    <col min="11787" max="11787" width="0.42578125" customWidth="1"/>
    <col min="11788" max="11788" width="14" customWidth="1"/>
    <col min="11789" max="11789" width="5.7109375" customWidth="1"/>
    <col min="11790" max="11790" width="5.28515625" customWidth="1"/>
    <col min="11791" max="11791" width="3" customWidth="1"/>
    <col min="11792" max="11792" width="5.140625" customWidth="1"/>
    <col min="11793" max="11793" width="0.85546875" customWidth="1"/>
    <col min="11794" max="11794" width="2.42578125" customWidth="1"/>
    <col min="11795" max="11795" width="11.140625" customWidth="1"/>
    <col min="11796" max="11796" width="3.28515625" customWidth="1"/>
    <col min="12033" max="12033" width="1.28515625" customWidth="1"/>
    <col min="12034" max="12034" width="8" customWidth="1"/>
    <col min="12035" max="12035" width="24.140625" customWidth="1"/>
    <col min="12036" max="12036" width="0" hidden="1" customWidth="1"/>
    <col min="12037" max="12037" width="4" customWidth="1"/>
    <col min="12038" max="12038" width="10.140625" customWidth="1"/>
    <col min="12039" max="12039" width="12.28515625" customWidth="1"/>
    <col min="12040" max="12040" width="2.5703125" customWidth="1"/>
    <col min="12041" max="12041" width="33.7109375" customWidth="1"/>
    <col min="12042" max="12042" width="2.140625" customWidth="1"/>
    <col min="12043" max="12043" width="0.42578125" customWidth="1"/>
    <col min="12044" max="12044" width="14" customWidth="1"/>
    <col min="12045" max="12045" width="5.7109375" customWidth="1"/>
    <col min="12046" max="12046" width="5.28515625" customWidth="1"/>
    <col min="12047" max="12047" width="3" customWidth="1"/>
    <col min="12048" max="12048" width="5.140625" customWidth="1"/>
    <col min="12049" max="12049" width="0.85546875" customWidth="1"/>
    <col min="12050" max="12050" width="2.42578125" customWidth="1"/>
    <col min="12051" max="12051" width="11.140625" customWidth="1"/>
    <col min="12052" max="12052" width="3.28515625" customWidth="1"/>
    <col min="12289" max="12289" width="1.28515625" customWidth="1"/>
    <col min="12290" max="12290" width="8" customWidth="1"/>
    <col min="12291" max="12291" width="24.140625" customWidth="1"/>
    <col min="12292" max="12292" width="0" hidden="1" customWidth="1"/>
    <col min="12293" max="12293" width="4" customWidth="1"/>
    <col min="12294" max="12294" width="10.140625" customWidth="1"/>
    <col min="12295" max="12295" width="12.28515625" customWidth="1"/>
    <col min="12296" max="12296" width="2.5703125" customWidth="1"/>
    <col min="12297" max="12297" width="33.7109375" customWidth="1"/>
    <col min="12298" max="12298" width="2.140625" customWidth="1"/>
    <col min="12299" max="12299" width="0.42578125" customWidth="1"/>
    <col min="12300" max="12300" width="14" customWidth="1"/>
    <col min="12301" max="12301" width="5.7109375" customWidth="1"/>
    <col min="12302" max="12302" width="5.28515625" customWidth="1"/>
    <col min="12303" max="12303" width="3" customWidth="1"/>
    <col min="12304" max="12304" width="5.140625" customWidth="1"/>
    <col min="12305" max="12305" width="0.85546875" customWidth="1"/>
    <col min="12306" max="12306" width="2.42578125" customWidth="1"/>
    <col min="12307" max="12307" width="11.140625" customWidth="1"/>
    <col min="12308" max="12308" width="3.28515625" customWidth="1"/>
    <col min="12545" max="12545" width="1.28515625" customWidth="1"/>
    <col min="12546" max="12546" width="8" customWidth="1"/>
    <col min="12547" max="12547" width="24.140625" customWidth="1"/>
    <col min="12548" max="12548" width="0" hidden="1" customWidth="1"/>
    <col min="12549" max="12549" width="4" customWidth="1"/>
    <col min="12550" max="12550" width="10.140625" customWidth="1"/>
    <col min="12551" max="12551" width="12.28515625" customWidth="1"/>
    <col min="12552" max="12552" width="2.5703125" customWidth="1"/>
    <col min="12553" max="12553" width="33.7109375" customWidth="1"/>
    <col min="12554" max="12554" width="2.140625" customWidth="1"/>
    <col min="12555" max="12555" width="0.42578125" customWidth="1"/>
    <col min="12556" max="12556" width="14" customWidth="1"/>
    <col min="12557" max="12557" width="5.7109375" customWidth="1"/>
    <col min="12558" max="12558" width="5.28515625" customWidth="1"/>
    <col min="12559" max="12559" width="3" customWidth="1"/>
    <col min="12560" max="12560" width="5.140625" customWidth="1"/>
    <col min="12561" max="12561" width="0.85546875" customWidth="1"/>
    <col min="12562" max="12562" width="2.42578125" customWidth="1"/>
    <col min="12563" max="12563" width="11.140625" customWidth="1"/>
    <col min="12564" max="12564" width="3.28515625" customWidth="1"/>
    <col min="12801" max="12801" width="1.28515625" customWidth="1"/>
    <col min="12802" max="12802" width="8" customWidth="1"/>
    <col min="12803" max="12803" width="24.140625" customWidth="1"/>
    <col min="12804" max="12804" width="0" hidden="1" customWidth="1"/>
    <col min="12805" max="12805" width="4" customWidth="1"/>
    <col min="12806" max="12806" width="10.140625" customWidth="1"/>
    <col min="12807" max="12807" width="12.28515625" customWidth="1"/>
    <col min="12808" max="12808" width="2.5703125" customWidth="1"/>
    <col min="12809" max="12809" width="33.7109375" customWidth="1"/>
    <col min="12810" max="12810" width="2.140625" customWidth="1"/>
    <col min="12811" max="12811" width="0.42578125" customWidth="1"/>
    <col min="12812" max="12812" width="14" customWidth="1"/>
    <col min="12813" max="12813" width="5.7109375" customWidth="1"/>
    <col min="12814" max="12814" width="5.28515625" customWidth="1"/>
    <col min="12815" max="12815" width="3" customWidth="1"/>
    <col min="12816" max="12816" width="5.140625" customWidth="1"/>
    <col min="12817" max="12817" width="0.85546875" customWidth="1"/>
    <col min="12818" max="12818" width="2.42578125" customWidth="1"/>
    <col min="12819" max="12819" width="11.140625" customWidth="1"/>
    <col min="12820" max="12820" width="3.28515625" customWidth="1"/>
    <col min="13057" max="13057" width="1.28515625" customWidth="1"/>
    <col min="13058" max="13058" width="8" customWidth="1"/>
    <col min="13059" max="13059" width="24.140625" customWidth="1"/>
    <col min="13060" max="13060" width="0" hidden="1" customWidth="1"/>
    <col min="13061" max="13061" width="4" customWidth="1"/>
    <col min="13062" max="13062" width="10.140625" customWidth="1"/>
    <col min="13063" max="13063" width="12.28515625" customWidth="1"/>
    <col min="13064" max="13064" width="2.5703125" customWidth="1"/>
    <col min="13065" max="13065" width="33.7109375" customWidth="1"/>
    <col min="13066" max="13066" width="2.140625" customWidth="1"/>
    <col min="13067" max="13067" width="0.42578125" customWidth="1"/>
    <col min="13068" max="13068" width="14" customWidth="1"/>
    <col min="13069" max="13069" width="5.7109375" customWidth="1"/>
    <col min="13070" max="13070" width="5.28515625" customWidth="1"/>
    <col min="13071" max="13071" width="3" customWidth="1"/>
    <col min="13072" max="13072" width="5.140625" customWidth="1"/>
    <col min="13073" max="13073" width="0.85546875" customWidth="1"/>
    <col min="13074" max="13074" width="2.42578125" customWidth="1"/>
    <col min="13075" max="13075" width="11.140625" customWidth="1"/>
    <col min="13076" max="13076" width="3.28515625" customWidth="1"/>
    <col min="13313" max="13313" width="1.28515625" customWidth="1"/>
    <col min="13314" max="13314" width="8" customWidth="1"/>
    <col min="13315" max="13315" width="24.140625" customWidth="1"/>
    <col min="13316" max="13316" width="0" hidden="1" customWidth="1"/>
    <col min="13317" max="13317" width="4" customWidth="1"/>
    <col min="13318" max="13318" width="10.140625" customWidth="1"/>
    <col min="13319" max="13319" width="12.28515625" customWidth="1"/>
    <col min="13320" max="13320" width="2.5703125" customWidth="1"/>
    <col min="13321" max="13321" width="33.7109375" customWidth="1"/>
    <col min="13322" max="13322" width="2.140625" customWidth="1"/>
    <col min="13323" max="13323" width="0.42578125" customWidth="1"/>
    <col min="13324" max="13324" width="14" customWidth="1"/>
    <col min="13325" max="13325" width="5.7109375" customWidth="1"/>
    <col min="13326" max="13326" width="5.28515625" customWidth="1"/>
    <col min="13327" max="13327" width="3" customWidth="1"/>
    <col min="13328" max="13328" width="5.140625" customWidth="1"/>
    <col min="13329" max="13329" width="0.85546875" customWidth="1"/>
    <col min="13330" max="13330" width="2.42578125" customWidth="1"/>
    <col min="13331" max="13331" width="11.140625" customWidth="1"/>
    <col min="13332" max="13332" width="3.28515625" customWidth="1"/>
    <col min="13569" max="13569" width="1.28515625" customWidth="1"/>
    <col min="13570" max="13570" width="8" customWidth="1"/>
    <col min="13571" max="13571" width="24.140625" customWidth="1"/>
    <col min="13572" max="13572" width="0" hidden="1" customWidth="1"/>
    <col min="13573" max="13573" width="4" customWidth="1"/>
    <col min="13574" max="13574" width="10.140625" customWidth="1"/>
    <col min="13575" max="13575" width="12.28515625" customWidth="1"/>
    <col min="13576" max="13576" width="2.5703125" customWidth="1"/>
    <col min="13577" max="13577" width="33.7109375" customWidth="1"/>
    <col min="13578" max="13578" width="2.140625" customWidth="1"/>
    <col min="13579" max="13579" width="0.42578125" customWidth="1"/>
    <col min="13580" max="13580" width="14" customWidth="1"/>
    <col min="13581" max="13581" width="5.7109375" customWidth="1"/>
    <col min="13582" max="13582" width="5.28515625" customWidth="1"/>
    <col min="13583" max="13583" width="3" customWidth="1"/>
    <col min="13584" max="13584" width="5.140625" customWidth="1"/>
    <col min="13585" max="13585" width="0.85546875" customWidth="1"/>
    <col min="13586" max="13586" width="2.42578125" customWidth="1"/>
    <col min="13587" max="13587" width="11.140625" customWidth="1"/>
    <col min="13588" max="13588" width="3.28515625" customWidth="1"/>
    <col min="13825" max="13825" width="1.28515625" customWidth="1"/>
    <col min="13826" max="13826" width="8" customWidth="1"/>
    <col min="13827" max="13827" width="24.140625" customWidth="1"/>
    <col min="13828" max="13828" width="0" hidden="1" customWidth="1"/>
    <col min="13829" max="13829" width="4" customWidth="1"/>
    <col min="13830" max="13830" width="10.140625" customWidth="1"/>
    <col min="13831" max="13831" width="12.28515625" customWidth="1"/>
    <col min="13832" max="13832" width="2.5703125" customWidth="1"/>
    <col min="13833" max="13833" width="33.7109375" customWidth="1"/>
    <col min="13834" max="13834" width="2.140625" customWidth="1"/>
    <col min="13835" max="13835" width="0.42578125" customWidth="1"/>
    <col min="13836" max="13836" width="14" customWidth="1"/>
    <col min="13837" max="13837" width="5.7109375" customWidth="1"/>
    <col min="13838" max="13838" width="5.28515625" customWidth="1"/>
    <col min="13839" max="13839" width="3" customWidth="1"/>
    <col min="13840" max="13840" width="5.140625" customWidth="1"/>
    <col min="13841" max="13841" width="0.85546875" customWidth="1"/>
    <col min="13842" max="13842" width="2.42578125" customWidth="1"/>
    <col min="13843" max="13843" width="11.140625" customWidth="1"/>
    <col min="13844" max="13844" width="3.28515625" customWidth="1"/>
    <col min="14081" max="14081" width="1.28515625" customWidth="1"/>
    <col min="14082" max="14082" width="8" customWidth="1"/>
    <col min="14083" max="14083" width="24.140625" customWidth="1"/>
    <col min="14084" max="14084" width="0" hidden="1" customWidth="1"/>
    <col min="14085" max="14085" width="4" customWidth="1"/>
    <col min="14086" max="14086" width="10.140625" customWidth="1"/>
    <col min="14087" max="14087" width="12.28515625" customWidth="1"/>
    <col min="14088" max="14088" width="2.5703125" customWidth="1"/>
    <col min="14089" max="14089" width="33.7109375" customWidth="1"/>
    <col min="14090" max="14090" width="2.140625" customWidth="1"/>
    <col min="14091" max="14091" width="0.42578125" customWidth="1"/>
    <col min="14092" max="14092" width="14" customWidth="1"/>
    <col min="14093" max="14093" width="5.7109375" customWidth="1"/>
    <col min="14094" max="14094" width="5.28515625" customWidth="1"/>
    <col min="14095" max="14095" width="3" customWidth="1"/>
    <col min="14096" max="14096" width="5.140625" customWidth="1"/>
    <col min="14097" max="14097" width="0.85546875" customWidth="1"/>
    <col min="14098" max="14098" width="2.42578125" customWidth="1"/>
    <col min="14099" max="14099" width="11.140625" customWidth="1"/>
    <col min="14100" max="14100" width="3.28515625" customWidth="1"/>
    <col min="14337" max="14337" width="1.28515625" customWidth="1"/>
    <col min="14338" max="14338" width="8" customWidth="1"/>
    <col min="14339" max="14339" width="24.140625" customWidth="1"/>
    <col min="14340" max="14340" width="0" hidden="1" customWidth="1"/>
    <col min="14341" max="14341" width="4" customWidth="1"/>
    <col min="14342" max="14342" width="10.140625" customWidth="1"/>
    <col min="14343" max="14343" width="12.28515625" customWidth="1"/>
    <col min="14344" max="14344" width="2.5703125" customWidth="1"/>
    <col min="14345" max="14345" width="33.7109375" customWidth="1"/>
    <col min="14346" max="14346" width="2.140625" customWidth="1"/>
    <col min="14347" max="14347" width="0.42578125" customWidth="1"/>
    <col min="14348" max="14348" width="14" customWidth="1"/>
    <col min="14349" max="14349" width="5.7109375" customWidth="1"/>
    <col min="14350" max="14350" width="5.28515625" customWidth="1"/>
    <col min="14351" max="14351" width="3" customWidth="1"/>
    <col min="14352" max="14352" width="5.140625" customWidth="1"/>
    <col min="14353" max="14353" width="0.85546875" customWidth="1"/>
    <col min="14354" max="14354" width="2.42578125" customWidth="1"/>
    <col min="14355" max="14355" width="11.140625" customWidth="1"/>
    <col min="14356" max="14356" width="3.28515625" customWidth="1"/>
    <col min="14593" max="14593" width="1.28515625" customWidth="1"/>
    <col min="14594" max="14594" width="8" customWidth="1"/>
    <col min="14595" max="14595" width="24.140625" customWidth="1"/>
    <col min="14596" max="14596" width="0" hidden="1" customWidth="1"/>
    <col min="14597" max="14597" width="4" customWidth="1"/>
    <col min="14598" max="14598" width="10.140625" customWidth="1"/>
    <col min="14599" max="14599" width="12.28515625" customWidth="1"/>
    <col min="14600" max="14600" width="2.5703125" customWidth="1"/>
    <col min="14601" max="14601" width="33.7109375" customWidth="1"/>
    <col min="14602" max="14602" width="2.140625" customWidth="1"/>
    <col min="14603" max="14603" width="0.42578125" customWidth="1"/>
    <col min="14604" max="14604" width="14" customWidth="1"/>
    <col min="14605" max="14605" width="5.7109375" customWidth="1"/>
    <col min="14606" max="14606" width="5.28515625" customWidth="1"/>
    <col min="14607" max="14607" width="3" customWidth="1"/>
    <col min="14608" max="14608" width="5.140625" customWidth="1"/>
    <col min="14609" max="14609" width="0.85546875" customWidth="1"/>
    <col min="14610" max="14610" width="2.42578125" customWidth="1"/>
    <col min="14611" max="14611" width="11.140625" customWidth="1"/>
    <col min="14612" max="14612" width="3.28515625" customWidth="1"/>
    <col min="14849" max="14849" width="1.28515625" customWidth="1"/>
    <col min="14850" max="14850" width="8" customWidth="1"/>
    <col min="14851" max="14851" width="24.140625" customWidth="1"/>
    <col min="14852" max="14852" width="0" hidden="1" customWidth="1"/>
    <col min="14853" max="14853" width="4" customWidth="1"/>
    <col min="14854" max="14854" width="10.140625" customWidth="1"/>
    <col min="14855" max="14855" width="12.28515625" customWidth="1"/>
    <col min="14856" max="14856" width="2.5703125" customWidth="1"/>
    <col min="14857" max="14857" width="33.7109375" customWidth="1"/>
    <col min="14858" max="14858" width="2.140625" customWidth="1"/>
    <col min="14859" max="14859" width="0.42578125" customWidth="1"/>
    <col min="14860" max="14860" width="14" customWidth="1"/>
    <col min="14861" max="14861" width="5.7109375" customWidth="1"/>
    <col min="14862" max="14862" width="5.28515625" customWidth="1"/>
    <col min="14863" max="14863" width="3" customWidth="1"/>
    <col min="14864" max="14864" width="5.140625" customWidth="1"/>
    <col min="14865" max="14865" width="0.85546875" customWidth="1"/>
    <col min="14866" max="14866" width="2.42578125" customWidth="1"/>
    <col min="14867" max="14867" width="11.140625" customWidth="1"/>
    <col min="14868" max="14868" width="3.28515625" customWidth="1"/>
    <col min="15105" max="15105" width="1.28515625" customWidth="1"/>
    <col min="15106" max="15106" width="8" customWidth="1"/>
    <col min="15107" max="15107" width="24.140625" customWidth="1"/>
    <col min="15108" max="15108" width="0" hidden="1" customWidth="1"/>
    <col min="15109" max="15109" width="4" customWidth="1"/>
    <col min="15110" max="15110" width="10.140625" customWidth="1"/>
    <col min="15111" max="15111" width="12.28515625" customWidth="1"/>
    <col min="15112" max="15112" width="2.5703125" customWidth="1"/>
    <col min="15113" max="15113" width="33.7109375" customWidth="1"/>
    <col min="15114" max="15114" width="2.140625" customWidth="1"/>
    <col min="15115" max="15115" width="0.42578125" customWidth="1"/>
    <col min="15116" max="15116" width="14" customWidth="1"/>
    <col min="15117" max="15117" width="5.7109375" customWidth="1"/>
    <col min="15118" max="15118" width="5.28515625" customWidth="1"/>
    <col min="15119" max="15119" width="3" customWidth="1"/>
    <col min="15120" max="15120" width="5.140625" customWidth="1"/>
    <col min="15121" max="15121" width="0.85546875" customWidth="1"/>
    <col min="15122" max="15122" width="2.42578125" customWidth="1"/>
    <col min="15123" max="15123" width="11.140625" customWidth="1"/>
    <col min="15124" max="15124" width="3.28515625" customWidth="1"/>
    <col min="15361" max="15361" width="1.28515625" customWidth="1"/>
    <col min="15362" max="15362" width="8" customWidth="1"/>
    <col min="15363" max="15363" width="24.140625" customWidth="1"/>
    <col min="15364" max="15364" width="0" hidden="1" customWidth="1"/>
    <col min="15365" max="15365" width="4" customWidth="1"/>
    <col min="15366" max="15366" width="10.140625" customWidth="1"/>
    <col min="15367" max="15367" width="12.28515625" customWidth="1"/>
    <col min="15368" max="15368" width="2.5703125" customWidth="1"/>
    <col min="15369" max="15369" width="33.7109375" customWidth="1"/>
    <col min="15370" max="15370" width="2.140625" customWidth="1"/>
    <col min="15371" max="15371" width="0.42578125" customWidth="1"/>
    <col min="15372" max="15372" width="14" customWidth="1"/>
    <col min="15373" max="15373" width="5.7109375" customWidth="1"/>
    <col min="15374" max="15374" width="5.28515625" customWidth="1"/>
    <col min="15375" max="15375" width="3" customWidth="1"/>
    <col min="15376" max="15376" width="5.140625" customWidth="1"/>
    <col min="15377" max="15377" width="0.85546875" customWidth="1"/>
    <col min="15378" max="15378" width="2.42578125" customWidth="1"/>
    <col min="15379" max="15379" width="11.140625" customWidth="1"/>
    <col min="15380" max="15380" width="3.28515625" customWidth="1"/>
    <col min="15617" max="15617" width="1.28515625" customWidth="1"/>
    <col min="15618" max="15618" width="8" customWidth="1"/>
    <col min="15619" max="15619" width="24.140625" customWidth="1"/>
    <col min="15620" max="15620" width="0" hidden="1" customWidth="1"/>
    <col min="15621" max="15621" width="4" customWidth="1"/>
    <col min="15622" max="15622" width="10.140625" customWidth="1"/>
    <col min="15623" max="15623" width="12.28515625" customWidth="1"/>
    <col min="15624" max="15624" width="2.5703125" customWidth="1"/>
    <col min="15625" max="15625" width="33.7109375" customWidth="1"/>
    <col min="15626" max="15626" width="2.140625" customWidth="1"/>
    <col min="15627" max="15627" width="0.42578125" customWidth="1"/>
    <col min="15628" max="15628" width="14" customWidth="1"/>
    <col min="15629" max="15629" width="5.7109375" customWidth="1"/>
    <col min="15630" max="15630" width="5.28515625" customWidth="1"/>
    <col min="15631" max="15631" width="3" customWidth="1"/>
    <col min="15632" max="15632" width="5.140625" customWidth="1"/>
    <col min="15633" max="15633" width="0.85546875" customWidth="1"/>
    <col min="15634" max="15634" width="2.42578125" customWidth="1"/>
    <col min="15635" max="15635" width="11.140625" customWidth="1"/>
    <col min="15636" max="15636" width="3.28515625" customWidth="1"/>
    <col min="15873" max="15873" width="1.28515625" customWidth="1"/>
    <col min="15874" max="15874" width="8" customWidth="1"/>
    <col min="15875" max="15875" width="24.140625" customWidth="1"/>
    <col min="15876" max="15876" width="0" hidden="1" customWidth="1"/>
    <col min="15877" max="15877" width="4" customWidth="1"/>
    <col min="15878" max="15878" width="10.140625" customWidth="1"/>
    <col min="15879" max="15879" width="12.28515625" customWidth="1"/>
    <col min="15880" max="15880" width="2.5703125" customWidth="1"/>
    <col min="15881" max="15881" width="33.7109375" customWidth="1"/>
    <col min="15882" max="15882" width="2.140625" customWidth="1"/>
    <col min="15883" max="15883" width="0.42578125" customWidth="1"/>
    <col min="15884" max="15884" width="14" customWidth="1"/>
    <col min="15885" max="15885" width="5.7109375" customWidth="1"/>
    <col min="15886" max="15886" width="5.28515625" customWidth="1"/>
    <col min="15887" max="15887" width="3" customWidth="1"/>
    <col min="15888" max="15888" width="5.140625" customWidth="1"/>
    <col min="15889" max="15889" width="0.85546875" customWidth="1"/>
    <col min="15890" max="15890" width="2.42578125" customWidth="1"/>
    <col min="15891" max="15891" width="11.140625" customWidth="1"/>
    <col min="15892" max="15892" width="3.28515625" customWidth="1"/>
    <col min="16129" max="16129" width="1.28515625" customWidth="1"/>
    <col min="16130" max="16130" width="8" customWidth="1"/>
    <col min="16131" max="16131" width="24.140625" customWidth="1"/>
    <col min="16132" max="16132" width="0" hidden="1" customWidth="1"/>
    <col min="16133" max="16133" width="4" customWidth="1"/>
    <col min="16134" max="16134" width="10.140625" customWidth="1"/>
    <col min="16135" max="16135" width="12.28515625" customWidth="1"/>
    <col min="16136" max="16136" width="2.5703125" customWidth="1"/>
    <col min="16137" max="16137" width="33.7109375" customWidth="1"/>
    <col min="16138" max="16138" width="2.140625" customWidth="1"/>
    <col min="16139" max="16139" width="0.42578125" customWidth="1"/>
    <col min="16140" max="16140" width="14" customWidth="1"/>
    <col min="16141" max="16141" width="5.7109375" customWidth="1"/>
    <col min="16142" max="16142" width="5.28515625" customWidth="1"/>
    <col min="16143" max="16143" width="3" customWidth="1"/>
    <col min="16144" max="16144" width="5.140625" customWidth="1"/>
    <col min="16145" max="16145" width="0.85546875" customWidth="1"/>
    <col min="16146" max="16146" width="2.42578125" customWidth="1"/>
    <col min="16147" max="16147" width="11.140625" customWidth="1"/>
    <col min="16148" max="16148" width="3.28515625" customWidth="1"/>
  </cols>
  <sheetData>
    <row r="1" spans="1:20" ht="7.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" customHeight="1" x14ac:dyDescent="0.25">
      <c r="A2" s="1"/>
      <c r="B2" s="118" t="s">
        <v>158</v>
      </c>
      <c r="C2" s="118"/>
      <c r="D2" s="118"/>
      <c r="E2" s="118"/>
      <c r="F2" s="118"/>
      <c r="G2" s="11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19" t="s">
        <v>1</v>
      </c>
      <c r="C3" s="119"/>
      <c r="D3" s="119"/>
      <c r="E3" s="119"/>
      <c r="F3" s="66"/>
      <c r="G3" s="66"/>
      <c r="H3" s="1"/>
      <c r="I3" s="1"/>
      <c r="J3" s="1"/>
      <c r="K3" s="1"/>
      <c r="L3" s="1"/>
      <c r="M3" s="1"/>
      <c r="N3" s="1"/>
      <c r="O3" s="120" t="s">
        <v>0</v>
      </c>
      <c r="P3" s="121"/>
      <c r="Q3" s="1"/>
      <c r="R3" s="122">
        <v>46164.540063848144</v>
      </c>
      <c r="S3" s="121"/>
      <c r="T3" s="1"/>
    </row>
    <row r="4" spans="1:20" ht="15" customHeight="1" x14ac:dyDescent="0.25">
      <c r="A4" s="1"/>
      <c r="B4" s="119" t="s">
        <v>2</v>
      </c>
      <c r="C4" s="119"/>
      <c r="D4" s="119"/>
      <c r="E4" s="119"/>
      <c r="F4" s="66"/>
      <c r="G4" s="66"/>
      <c r="H4" s="1"/>
      <c r="I4" s="1"/>
      <c r="J4" s="1"/>
      <c r="K4" s="1"/>
      <c r="L4" s="1"/>
      <c r="M4" s="1"/>
      <c r="N4" s="1"/>
      <c r="O4" s="121"/>
      <c r="P4" s="121"/>
      <c r="Q4" s="1"/>
      <c r="R4" s="121"/>
      <c r="S4" s="121"/>
      <c r="T4" s="1"/>
    </row>
    <row r="5" spans="1:20" ht="15" customHeight="1" x14ac:dyDescent="0.25">
      <c r="A5" s="1"/>
      <c r="B5" s="3"/>
      <c r="C5" s="131" t="s">
        <v>187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4"/>
      <c r="T5" s="1"/>
    </row>
    <row r="6" spans="1:20" x14ac:dyDescent="0.25">
      <c r="A6" s="1"/>
      <c r="B6" s="3"/>
      <c r="C6" s="3"/>
      <c r="D6" s="3"/>
      <c r="E6" s="3"/>
      <c r="F6" s="3"/>
      <c r="G6" s="1"/>
      <c r="H6" s="1"/>
      <c r="I6" s="4"/>
      <c r="J6" s="1"/>
      <c r="K6" s="1"/>
      <c r="L6" s="1"/>
      <c r="M6" s="1"/>
      <c r="N6" s="1"/>
      <c r="O6" s="1"/>
      <c r="P6" s="1"/>
      <c r="Q6" s="1"/>
      <c r="R6" s="4"/>
      <c r="S6" s="4"/>
      <c r="T6" s="1"/>
    </row>
    <row r="7" spans="1:20" ht="15" customHeight="1" x14ac:dyDescent="0.25">
      <c r="A7" s="1"/>
      <c r="B7" s="3"/>
      <c r="C7" s="3"/>
      <c r="D7" s="3"/>
      <c r="E7" s="130" t="s">
        <v>164</v>
      </c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"/>
      <c r="T7" s="1"/>
    </row>
    <row r="8" spans="1:20" ht="21.75" customHeight="1" x14ac:dyDescent="0.25">
      <c r="A8" s="1"/>
      <c r="B8" s="1"/>
      <c r="C8" s="1"/>
      <c r="D8" s="1"/>
      <c r="E8" s="116" t="s">
        <v>186</v>
      </c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4"/>
      <c r="S8" s="1"/>
      <c r="T8" s="1"/>
    </row>
    <row r="9" spans="1:20" ht="9.9499999999999993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6.5" customHeight="1" x14ac:dyDescent="0.25">
      <c r="A10" s="103"/>
      <c r="B10" s="104"/>
      <c r="C10" s="10" t="s">
        <v>3</v>
      </c>
      <c r="D10" s="103" t="s">
        <v>4</v>
      </c>
      <c r="E10" s="104"/>
      <c r="F10" s="104"/>
      <c r="G10" s="104"/>
      <c r="H10" s="104"/>
      <c r="I10" s="104"/>
      <c r="J10" s="104"/>
      <c r="K10" s="103" t="s">
        <v>5</v>
      </c>
      <c r="L10" s="104"/>
      <c r="M10" s="103" t="s">
        <v>6</v>
      </c>
      <c r="N10" s="104"/>
      <c r="O10" s="104"/>
      <c r="P10" s="126" t="s">
        <v>159</v>
      </c>
      <c r="Q10" s="106"/>
      <c r="R10" s="106"/>
      <c r="S10" s="103" t="s">
        <v>7</v>
      </c>
      <c r="T10" s="104"/>
    </row>
    <row r="11" spans="1:20" x14ac:dyDescent="0.25">
      <c r="A11" s="107"/>
      <c r="B11" s="108"/>
      <c r="C11" s="35"/>
      <c r="D11" s="107" t="s">
        <v>8</v>
      </c>
      <c r="E11" s="108"/>
      <c r="F11" s="108"/>
      <c r="G11" s="108"/>
      <c r="H11" s="108"/>
      <c r="I11" s="108"/>
      <c r="J11" s="108"/>
      <c r="K11" s="109">
        <v>2020540.99</v>
      </c>
      <c r="L11" s="108"/>
      <c r="M11" s="109">
        <v>130417.61</v>
      </c>
      <c r="N11" s="108"/>
      <c r="O11" s="108"/>
      <c r="P11" s="109">
        <f>M11/K11*100</f>
        <v>6.4545886792427805</v>
      </c>
      <c r="Q11" s="108"/>
      <c r="R11" s="108"/>
      <c r="S11" s="109">
        <v>2150958.6</v>
      </c>
      <c r="T11" s="108"/>
    </row>
    <row r="12" spans="1:20" x14ac:dyDescent="0.25">
      <c r="A12" s="127"/>
      <c r="B12" s="128"/>
      <c r="C12" s="12" t="s">
        <v>9</v>
      </c>
      <c r="D12" s="127" t="s">
        <v>10</v>
      </c>
      <c r="E12" s="128"/>
      <c r="F12" s="128"/>
      <c r="G12" s="128"/>
      <c r="H12" s="128"/>
      <c r="I12" s="128"/>
      <c r="J12" s="128"/>
      <c r="K12" s="129">
        <v>2020540.99</v>
      </c>
      <c r="L12" s="128"/>
      <c r="M12" s="129">
        <v>124418.15</v>
      </c>
      <c r="N12" s="128"/>
      <c r="O12" s="128"/>
      <c r="P12" s="129">
        <v>14.88</v>
      </c>
      <c r="Q12" s="128"/>
      <c r="R12" s="128"/>
      <c r="S12" s="129">
        <v>2144959.14</v>
      </c>
      <c r="T12" s="128"/>
    </row>
    <row r="13" spans="1:20" x14ac:dyDescent="0.25">
      <c r="A13" s="127"/>
      <c r="B13" s="128"/>
      <c r="C13" s="12" t="s">
        <v>20</v>
      </c>
      <c r="D13" s="127" t="s">
        <v>21</v>
      </c>
      <c r="E13" s="128"/>
      <c r="F13" s="128"/>
      <c r="G13" s="128"/>
      <c r="H13" s="128"/>
      <c r="I13" s="128"/>
      <c r="J13" s="128"/>
      <c r="K13" s="129">
        <v>1838500</v>
      </c>
      <c r="L13" s="128"/>
      <c r="M13" s="129">
        <v>119771.53</v>
      </c>
      <c r="N13" s="128"/>
      <c r="O13" s="128"/>
      <c r="P13" s="129">
        <v>6.51</v>
      </c>
      <c r="Q13" s="128"/>
      <c r="R13" s="128"/>
      <c r="S13" s="129">
        <v>1958271.53</v>
      </c>
      <c r="T13" s="128"/>
    </row>
    <row r="14" spans="1:20" x14ac:dyDescent="0.25">
      <c r="A14" s="127"/>
      <c r="B14" s="128"/>
      <c r="C14" s="12" t="s">
        <v>22</v>
      </c>
      <c r="D14" s="127" t="s">
        <v>23</v>
      </c>
      <c r="E14" s="128"/>
      <c r="F14" s="128"/>
      <c r="G14" s="128"/>
      <c r="H14" s="128"/>
      <c r="I14" s="128"/>
      <c r="J14" s="128"/>
      <c r="K14" s="129">
        <v>22000</v>
      </c>
      <c r="L14" s="128"/>
      <c r="M14" s="129">
        <v>1800</v>
      </c>
      <c r="N14" s="128"/>
      <c r="O14" s="128"/>
      <c r="P14" s="129">
        <v>8.18</v>
      </c>
      <c r="Q14" s="128"/>
      <c r="R14" s="128"/>
      <c r="S14" s="129">
        <v>23800</v>
      </c>
      <c r="T14" s="128"/>
    </row>
    <row r="15" spans="1:20" x14ac:dyDescent="0.25">
      <c r="A15" s="127"/>
      <c r="B15" s="128"/>
      <c r="C15" s="12" t="s">
        <v>24</v>
      </c>
      <c r="D15" s="127" t="s">
        <v>25</v>
      </c>
      <c r="E15" s="128"/>
      <c r="F15" s="128"/>
      <c r="G15" s="128"/>
      <c r="H15" s="128"/>
      <c r="I15" s="128"/>
      <c r="J15" s="128"/>
      <c r="K15" s="129">
        <v>6600</v>
      </c>
      <c r="L15" s="128"/>
      <c r="M15" s="129">
        <v>-600</v>
      </c>
      <c r="N15" s="128"/>
      <c r="O15" s="128"/>
      <c r="P15" s="129">
        <v>-9.09</v>
      </c>
      <c r="Q15" s="128"/>
      <c r="R15" s="128"/>
      <c r="S15" s="129">
        <v>6000</v>
      </c>
      <c r="T15" s="128"/>
    </row>
    <row r="16" spans="1:20" x14ac:dyDescent="0.25">
      <c r="A16" s="127"/>
      <c r="B16" s="128"/>
      <c r="C16" s="12" t="s">
        <v>26</v>
      </c>
      <c r="D16" s="127" t="s">
        <v>27</v>
      </c>
      <c r="E16" s="128"/>
      <c r="F16" s="128"/>
      <c r="G16" s="128"/>
      <c r="H16" s="128"/>
      <c r="I16" s="128"/>
      <c r="J16" s="128"/>
      <c r="K16" s="129">
        <v>153440.99</v>
      </c>
      <c r="L16" s="128"/>
      <c r="M16" s="99">
        <v>3446.62</v>
      </c>
      <c r="N16" s="98"/>
      <c r="O16" s="98"/>
      <c r="P16" s="129">
        <v>2.25</v>
      </c>
      <c r="Q16" s="128"/>
      <c r="R16" s="128"/>
      <c r="S16" s="129">
        <v>156887.60999999999</v>
      </c>
      <c r="T16" s="128"/>
    </row>
    <row r="17" spans="1:20" x14ac:dyDescent="0.25">
      <c r="A17" s="127"/>
      <c r="B17" s="128"/>
      <c r="C17" s="12" t="s">
        <v>11</v>
      </c>
      <c r="D17" s="127" t="s">
        <v>12</v>
      </c>
      <c r="E17" s="128"/>
      <c r="F17" s="128"/>
      <c r="G17" s="128"/>
      <c r="H17" s="128"/>
      <c r="I17" s="128"/>
      <c r="J17" s="128"/>
      <c r="K17" s="129">
        <v>0</v>
      </c>
      <c r="L17" s="128"/>
      <c r="M17" s="129">
        <v>0</v>
      </c>
      <c r="N17" s="128"/>
      <c r="O17" s="128"/>
      <c r="P17" s="129">
        <v>0</v>
      </c>
      <c r="Q17" s="128"/>
      <c r="R17" s="128"/>
      <c r="S17" s="129">
        <v>0</v>
      </c>
      <c r="T17" s="128"/>
    </row>
    <row r="18" spans="1:20" x14ac:dyDescent="0.25">
      <c r="A18" s="127"/>
      <c r="B18" s="128"/>
      <c r="C18" s="12" t="s">
        <v>28</v>
      </c>
      <c r="D18" s="127" t="s">
        <v>29</v>
      </c>
      <c r="E18" s="128"/>
      <c r="F18" s="128"/>
      <c r="G18" s="128"/>
      <c r="H18" s="128"/>
      <c r="I18" s="128"/>
      <c r="J18" s="128"/>
      <c r="K18" s="129">
        <v>0</v>
      </c>
      <c r="L18" s="128"/>
      <c r="M18" s="129">
        <v>0</v>
      </c>
      <c r="N18" s="128"/>
      <c r="O18" s="128"/>
      <c r="P18" s="129">
        <v>0</v>
      </c>
      <c r="Q18" s="128"/>
      <c r="R18" s="128"/>
      <c r="S18" s="129">
        <v>0</v>
      </c>
      <c r="T18" s="128"/>
    </row>
    <row r="19" spans="1:20" x14ac:dyDescent="0.25">
      <c r="A19" s="127"/>
      <c r="B19" s="128"/>
      <c r="C19" s="12" t="s">
        <v>13</v>
      </c>
      <c r="D19" s="127" t="s">
        <v>14</v>
      </c>
      <c r="E19" s="128"/>
      <c r="F19" s="128"/>
      <c r="G19" s="128"/>
      <c r="H19" s="128"/>
      <c r="I19" s="128"/>
      <c r="J19" s="128"/>
      <c r="K19" s="129">
        <v>0</v>
      </c>
      <c r="L19" s="128"/>
      <c r="M19" s="129">
        <v>5999.46</v>
      </c>
      <c r="N19" s="128"/>
      <c r="O19" s="128"/>
      <c r="P19" s="129">
        <v>100</v>
      </c>
      <c r="Q19" s="128"/>
      <c r="R19" s="128"/>
      <c r="S19" s="129">
        <v>5999.46</v>
      </c>
      <c r="T19" s="128"/>
    </row>
    <row r="20" spans="1:20" x14ac:dyDescent="0.25">
      <c r="A20" s="127"/>
      <c r="B20" s="128"/>
      <c r="C20" s="12" t="s">
        <v>30</v>
      </c>
      <c r="D20" s="127" t="s">
        <v>31</v>
      </c>
      <c r="E20" s="128"/>
      <c r="F20" s="128"/>
      <c r="G20" s="128"/>
      <c r="H20" s="128"/>
      <c r="I20" s="128"/>
      <c r="J20" s="128"/>
      <c r="K20" s="129">
        <v>0</v>
      </c>
      <c r="L20" s="128"/>
      <c r="M20" s="129">
        <v>5999.46</v>
      </c>
      <c r="N20" s="128"/>
      <c r="O20" s="128"/>
      <c r="P20" s="129">
        <v>100</v>
      </c>
      <c r="Q20" s="128"/>
      <c r="R20" s="128"/>
      <c r="S20" s="129">
        <v>5999.46</v>
      </c>
      <c r="T20" s="128"/>
    </row>
    <row r="21" spans="1:20" ht="16.5" customHeight="1" x14ac:dyDescent="0.25">
      <c r="A21" s="103"/>
      <c r="B21" s="104"/>
      <c r="C21" s="10" t="s">
        <v>3</v>
      </c>
      <c r="D21" s="103" t="s">
        <v>4</v>
      </c>
      <c r="E21" s="104"/>
      <c r="F21" s="104"/>
      <c r="G21" s="104"/>
      <c r="H21" s="104"/>
      <c r="I21" s="104"/>
      <c r="J21" s="104"/>
      <c r="K21" s="103" t="s">
        <v>5</v>
      </c>
      <c r="L21" s="104"/>
      <c r="M21" s="103" t="s">
        <v>6</v>
      </c>
      <c r="N21" s="104"/>
      <c r="O21" s="104"/>
      <c r="P21" s="126" t="s">
        <v>159</v>
      </c>
      <c r="Q21" s="106"/>
      <c r="R21" s="106"/>
      <c r="S21" s="103" t="s">
        <v>7</v>
      </c>
      <c r="T21" s="104"/>
    </row>
    <row r="22" spans="1:20" x14ac:dyDescent="0.25">
      <c r="A22" s="107"/>
      <c r="B22" s="108"/>
      <c r="C22" s="35"/>
      <c r="D22" s="107" t="s">
        <v>15</v>
      </c>
      <c r="E22" s="108"/>
      <c r="F22" s="108"/>
      <c r="G22" s="108"/>
      <c r="H22" s="108"/>
      <c r="I22" s="108"/>
      <c r="J22" s="108"/>
      <c r="K22" s="109">
        <v>2020540.99</v>
      </c>
      <c r="L22" s="108"/>
      <c r="M22" s="109">
        <v>130417.61</v>
      </c>
      <c r="N22" s="108"/>
      <c r="O22" s="108"/>
      <c r="P22" s="109">
        <v>6.45</v>
      </c>
      <c r="Q22" s="108"/>
      <c r="R22" s="108"/>
      <c r="S22" s="109">
        <f>S23+S29+S32</f>
        <v>2150958.5999999996</v>
      </c>
      <c r="T22" s="108"/>
    </row>
    <row r="23" spans="1:20" x14ac:dyDescent="0.25">
      <c r="A23" s="127"/>
      <c r="B23" s="128"/>
      <c r="C23" s="12" t="s">
        <v>16</v>
      </c>
      <c r="D23" s="127" t="s">
        <v>17</v>
      </c>
      <c r="E23" s="128"/>
      <c r="F23" s="128"/>
      <c r="G23" s="128"/>
      <c r="H23" s="128"/>
      <c r="I23" s="128"/>
      <c r="J23" s="128"/>
      <c r="K23" s="129">
        <v>1953290.99</v>
      </c>
      <c r="L23" s="128"/>
      <c r="M23" s="129">
        <v>-3297.54</v>
      </c>
      <c r="N23" s="128"/>
      <c r="O23" s="128"/>
      <c r="P23" s="129">
        <v>-0.17</v>
      </c>
      <c r="Q23" s="128"/>
      <c r="R23" s="128"/>
      <c r="S23" s="129">
        <f>S24+S25+S26+S27+S28</f>
        <v>1949993.45</v>
      </c>
      <c r="T23" s="128"/>
    </row>
    <row r="24" spans="1:20" x14ac:dyDescent="0.25">
      <c r="A24" s="127"/>
      <c r="B24" s="128"/>
      <c r="C24" s="12" t="s">
        <v>32</v>
      </c>
      <c r="D24" s="127" t="s">
        <v>33</v>
      </c>
      <c r="E24" s="128"/>
      <c r="F24" s="128"/>
      <c r="G24" s="128"/>
      <c r="H24" s="128"/>
      <c r="I24" s="128"/>
      <c r="J24" s="128"/>
      <c r="K24" s="129">
        <v>1683667.68</v>
      </c>
      <c r="L24" s="128"/>
      <c r="M24" s="129">
        <v>-6700</v>
      </c>
      <c r="N24" s="128"/>
      <c r="O24" s="128"/>
      <c r="P24" s="129">
        <v>-0.4</v>
      </c>
      <c r="Q24" s="128"/>
      <c r="R24" s="128"/>
      <c r="S24" s="129">
        <v>1676967.68</v>
      </c>
      <c r="T24" s="128"/>
    </row>
    <row r="25" spans="1:20" x14ac:dyDescent="0.25">
      <c r="A25" s="127"/>
      <c r="B25" s="128"/>
      <c r="C25" s="12" t="s">
        <v>34</v>
      </c>
      <c r="D25" s="127" t="s">
        <v>35</v>
      </c>
      <c r="E25" s="128"/>
      <c r="F25" s="128"/>
      <c r="G25" s="128"/>
      <c r="H25" s="128"/>
      <c r="I25" s="128"/>
      <c r="J25" s="128"/>
      <c r="K25" s="129">
        <v>267973.31</v>
      </c>
      <c r="L25" s="128"/>
      <c r="M25" s="129">
        <v>3402.46</v>
      </c>
      <c r="N25" s="128"/>
      <c r="O25" s="128"/>
      <c r="P25" s="129">
        <v>1.27</v>
      </c>
      <c r="Q25" s="128"/>
      <c r="R25" s="128"/>
      <c r="S25" s="129">
        <v>271375.77</v>
      </c>
      <c r="T25" s="128"/>
    </row>
    <row r="26" spans="1:20" x14ac:dyDescent="0.25">
      <c r="A26" s="127"/>
      <c r="B26" s="128"/>
      <c r="C26" s="12" t="s">
        <v>36</v>
      </c>
      <c r="D26" s="127" t="s">
        <v>37</v>
      </c>
      <c r="E26" s="128"/>
      <c r="F26" s="128"/>
      <c r="G26" s="128"/>
      <c r="H26" s="128"/>
      <c r="I26" s="128"/>
      <c r="J26" s="128"/>
      <c r="K26" s="129">
        <v>0</v>
      </c>
      <c r="L26" s="128"/>
      <c r="M26" s="129">
        <v>0</v>
      </c>
      <c r="N26" s="128"/>
      <c r="O26" s="128"/>
      <c r="P26" s="129">
        <v>0</v>
      </c>
      <c r="Q26" s="128"/>
      <c r="R26" s="128"/>
      <c r="S26" s="129">
        <v>0</v>
      </c>
      <c r="T26" s="128"/>
    </row>
    <row r="27" spans="1:20" x14ac:dyDescent="0.25">
      <c r="A27" s="127"/>
      <c r="B27" s="128"/>
      <c r="C27" s="12" t="s">
        <v>38</v>
      </c>
      <c r="D27" s="127" t="s">
        <v>39</v>
      </c>
      <c r="E27" s="128"/>
      <c r="F27" s="128"/>
      <c r="G27" s="128"/>
      <c r="H27" s="128"/>
      <c r="I27" s="128"/>
      <c r="J27" s="128"/>
      <c r="K27" s="129">
        <v>750</v>
      </c>
      <c r="L27" s="128"/>
      <c r="M27" s="129">
        <v>0</v>
      </c>
      <c r="N27" s="128"/>
      <c r="O27" s="128"/>
      <c r="P27" s="129">
        <v>0</v>
      </c>
      <c r="Q27" s="128"/>
      <c r="R27" s="128"/>
      <c r="S27" s="129">
        <v>750</v>
      </c>
      <c r="T27" s="128"/>
    </row>
    <row r="28" spans="1:20" x14ac:dyDescent="0.25">
      <c r="A28" s="127"/>
      <c r="B28" s="128"/>
      <c r="C28" s="12" t="s">
        <v>40</v>
      </c>
      <c r="D28" s="127" t="s">
        <v>41</v>
      </c>
      <c r="E28" s="128"/>
      <c r="F28" s="128"/>
      <c r="G28" s="128"/>
      <c r="H28" s="128"/>
      <c r="I28" s="128"/>
      <c r="J28" s="128"/>
      <c r="K28" s="129">
        <v>900</v>
      </c>
      <c r="L28" s="128"/>
      <c r="M28" s="129">
        <v>0</v>
      </c>
      <c r="N28" s="128"/>
      <c r="O28" s="128"/>
      <c r="P28" s="129">
        <v>0</v>
      </c>
      <c r="Q28" s="128"/>
      <c r="R28" s="128"/>
      <c r="S28" s="129">
        <v>900</v>
      </c>
      <c r="T28" s="128"/>
    </row>
    <row r="29" spans="1:20" x14ac:dyDescent="0.25">
      <c r="A29" s="127"/>
      <c r="B29" s="128"/>
      <c r="C29" s="12" t="s">
        <v>18</v>
      </c>
      <c r="D29" s="127" t="s">
        <v>19</v>
      </c>
      <c r="E29" s="128"/>
      <c r="F29" s="128"/>
      <c r="G29" s="128"/>
      <c r="H29" s="128"/>
      <c r="I29" s="128"/>
      <c r="J29" s="128"/>
      <c r="K29" s="129">
        <v>67250</v>
      </c>
      <c r="L29" s="128"/>
      <c r="M29" s="129">
        <v>4343.62</v>
      </c>
      <c r="N29" s="128"/>
      <c r="O29" s="128"/>
      <c r="P29" s="129">
        <v>6.46</v>
      </c>
      <c r="Q29" s="128"/>
      <c r="R29" s="128"/>
      <c r="S29" s="129">
        <f>S30+S31</f>
        <v>71593.62</v>
      </c>
      <c r="T29" s="128"/>
    </row>
    <row r="30" spans="1:20" x14ac:dyDescent="0.25">
      <c r="A30" s="127"/>
      <c r="B30" s="128"/>
      <c r="C30" s="12" t="s">
        <v>42</v>
      </c>
      <c r="D30" s="127" t="s">
        <v>43</v>
      </c>
      <c r="E30" s="128"/>
      <c r="F30" s="128"/>
      <c r="G30" s="128"/>
      <c r="H30" s="128"/>
      <c r="I30" s="128"/>
      <c r="J30" s="128"/>
      <c r="K30" s="129">
        <v>67250</v>
      </c>
      <c r="L30" s="128"/>
      <c r="M30" s="129">
        <v>-6350</v>
      </c>
      <c r="N30" s="128"/>
      <c r="O30" s="128"/>
      <c r="P30" s="129">
        <v>-9.44</v>
      </c>
      <c r="Q30" s="128"/>
      <c r="R30" s="128"/>
      <c r="S30" s="129">
        <v>60900</v>
      </c>
      <c r="T30" s="128"/>
    </row>
    <row r="31" spans="1:20" x14ac:dyDescent="0.25">
      <c r="A31" s="127"/>
      <c r="B31" s="128"/>
      <c r="C31" s="12" t="s">
        <v>44</v>
      </c>
      <c r="D31" s="127" t="s">
        <v>45</v>
      </c>
      <c r="E31" s="128"/>
      <c r="F31" s="128"/>
      <c r="G31" s="128"/>
      <c r="H31" s="128"/>
      <c r="I31" s="128"/>
      <c r="J31" s="128"/>
      <c r="K31" s="129">
        <v>0</v>
      </c>
      <c r="L31" s="128"/>
      <c r="M31" s="129">
        <v>10693.62</v>
      </c>
      <c r="N31" s="128"/>
      <c r="O31" s="128"/>
      <c r="P31" s="129">
        <v>100</v>
      </c>
      <c r="Q31" s="128"/>
      <c r="R31" s="128"/>
      <c r="S31" s="129">
        <v>10693.62</v>
      </c>
      <c r="T31" s="128"/>
    </row>
    <row r="32" spans="1:20" x14ac:dyDescent="0.25">
      <c r="A32" s="127"/>
      <c r="B32" s="128"/>
      <c r="C32" s="12" t="s">
        <v>13</v>
      </c>
      <c r="D32" s="127" t="s">
        <v>14</v>
      </c>
      <c r="E32" s="128"/>
      <c r="F32" s="128"/>
      <c r="G32" s="128"/>
      <c r="H32" s="128"/>
      <c r="I32" s="128"/>
      <c r="J32" s="128"/>
      <c r="K32" s="129">
        <v>0</v>
      </c>
      <c r="L32" s="128"/>
      <c r="M32" s="129">
        <v>129371.53</v>
      </c>
      <c r="N32" s="128"/>
      <c r="O32" s="128"/>
      <c r="P32" s="129">
        <v>100</v>
      </c>
      <c r="Q32" s="128"/>
      <c r="R32" s="128"/>
      <c r="S32" s="129">
        <v>129371.53</v>
      </c>
      <c r="T32" s="128"/>
    </row>
    <row r="33" spans="1:20" x14ac:dyDescent="0.25">
      <c r="A33" s="127"/>
      <c r="B33" s="128"/>
      <c r="C33" s="12" t="s">
        <v>30</v>
      </c>
      <c r="D33" s="127" t="s">
        <v>31</v>
      </c>
      <c r="E33" s="128"/>
      <c r="F33" s="128"/>
      <c r="G33" s="128"/>
      <c r="H33" s="128"/>
      <c r="I33" s="128"/>
      <c r="J33" s="128"/>
      <c r="K33" s="129">
        <v>0</v>
      </c>
      <c r="L33" s="128"/>
      <c r="M33" s="129">
        <v>129371.53</v>
      </c>
      <c r="N33" s="128"/>
      <c r="O33" s="128"/>
      <c r="P33" s="129">
        <v>100</v>
      </c>
      <c r="Q33" s="128"/>
      <c r="R33" s="128"/>
      <c r="S33" s="129">
        <v>129371.53</v>
      </c>
      <c r="T33" s="128"/>
    </row>
    <row r="34" spans="1:20" ht="409.6" hidden="1" customHeight="1" x14ac:dyDescent="0.25">
      <c r="A34" s="6"/>
      <c r="B34" s="6"/>
      <c r="C34" s="13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x14ac:dyDescent="0.25">
      <c r="A35" s="6"/>
      <c r="B35" s="6"/>
      <c r="C35" s="13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x14ac:dyDescent="0.25">
      <c r="C36" s="14"/>
      <c r="M36" s="102" t="s">
        <v>201</v>
      </c>
      <c r="N36" s="102"/>
      <c r="O36" s="102"/>
      <c r="P36" s="102"/>
      <c r="Q36" s="102"/>
      <c r="R36" s="102"/>
      <c r="S36" s="102"/>
      <c r="T36" s="102"/>
    </row>
    <row r="37" spans="1:20" x14ac:dyDescent="0.25">
      <c r="M37" s="96" t="s">
        <v>179</v>
      </c>
      <c r="N37" s="96"/>
      <c r="O37" s="96"/>
      <c r="P37" s="96"/>
      <c r="Q37" s="96"/>
      <c r="R37" s="96"/>
      <c r="S37" s="96"/>
    </row>
  </sheetData>
  <mergeCells count="154">
    <mergeCell ref="B2:G2"/>
    <mergeCell ref="B3:E3"/>
    <mergeCell ref="B4:E4"/>
    <mergeCell ref="E7:R7"/>
    <mergeCell ref="E8:Q8"/>
    <mergeCell ref="C5:R5"/>
    <mergeCell ref="A33:B33"/>
    <mergeCell ref="D33:J33"/>
    <mergeCell ref="K33:L33"/>
    <mergeCell ref="M33:O33"/>
    <mergeCell ref="P33:R33"/>
    <mergeCell ref="A30:B30"/>
    <mergeCell ref="D30:J30"/>
    <mergeCell ref="K30:L30"/>
    <mergeCell ref="M30:O30"/>
    <mergeCell ref="P30:R30"/>
    <mergeCell ref="A27:B27"/>
    <mergeCell ref="D27:J27"/>
    <mergeCell ref="K27:L27"/>
    <mergeCell ref="M27:O27"/>
    <mergeCell ref="P27:R27"/>
    <mergeCell ref="A24:B24"/>
    <mergeCell ref="D24:J24"/>
    <mergeCell ref="K24:L24"/>
    <mergeCell ref="S33:T33"/>
    <mergeCell ref="A32:B32"/>
    <mergeCell ref="D32:J32"/>
    <mergeCell ref="K32:L32"/>
    <mergeCell ref="M32:O32"/>
    <mergeCell ref="P32:R32"/>
    <mergeCell ref="S32:T32"/>
    <mergeCell ref="A31:B31"/>
    <mergeCell ref="D31:J31"/>
    <mergeCell ref="K31:L31"/>
    <mergeCell ref="M31:O31"/>
    <mergeCell ref="P31:R31"/>
    <mergeCell ref="S31:T31"/>
    <mergeCell ref="S30:T30"/>
    <mergeCell ref="A29:B29"/>
    <mergeCell ref="D29:J29"/>
    <mergeCell ref="K29:L29"/>
    <mergeCell ref="M29:O29"/>
    <mergeCell ref="P29:R29"/>
    <mergeCell ref="S29:T29"/>
    <mergeCell ref="A28:B28"/>
    <mergeCell ref="D28:J28"/>
    <mergeCell ref="K28:L28"/>
    <mergeCell ref="M28:O28"/>
    <mergeCell ref="P28:R28"/>
    <mergeCell ref="S28:T28"/>
    <mergeCell ref="S27:T27"/>
    <mergeCell ref="A26:B26"/>
    <mergeCell ref="D26:J26"/>
    <mergeCell ref="K26:L26"/>
    <mergeCell ref="M26:O26"/>
    <mergeCell ref="P26:R26"/>
    <mergeCell ref="S26:T26"/>
    <mergeCell ref="A25:B25"/>
    <mergeCell ref="D25:J25"/>
    <mergeCell ref="K25:L25"/>
    <mergeCell ref="M25:O25"/>
    <mergeCell ref="P25:R25"/>
    <mergeCell ref="S25:T25"/>
    <mergeCell ref="M24:O24"/>
    <mergeCell ref="P24:R24"/>
    <mergeCell ref="S24:T24"/>
    <mergeCell ref="A23:B23"/>
    <mergeCell ref="D23:J23"/>
    <mergeCell ref="K23:L23"/>
    <mergeCell ref="M23:O23"/>
    <mergeCell ref="P23:R23"/>
    <mergeCell ref="S23:T23"/>
    <mergeCell ref="A22:B22"/>
    <mergeCell ref="D22:J22"/>
    <mergeCell ref="K22:L22"/>
    <mergeCell ref="M22:O22"/>
    <mergeCell ref="P22:R22"/>
    <mergeCell ref="S22:T22"/>
    <mergeCell ref="A21:B21"/>
    <mergeCell ref="D21:J21"/>
    <mergeCell ref="K21:L21"/>
    <mergeCell ref="M21:O21"/>
    <mergeCell ref="P21:R21"/>
    <mergeCell ref="S21:T21"/>
    <mergeCell ref="A20:B20"/>
    <mergeCell ref="D20:J20"/>
    <mergeCell ref="K20:L20"/>
    <mergeCell ref="M20:O20"/>
    <mergeCell ref="P20:R20"/>
    <mergeCell ref="S20:T20"/>
    <mergeCell ref="A19:B19"/>
    <mergeCell ref="D19:J19"/>
    <mergeCell ref="K19:L19"/>
    <mergeCell ref="M19:O19"/>
    <mergeCell ref="P19:R19"/>
    <mergeCell ref="S19:T19"/>
    <mergeCell ref="A18:B18"/>
    <mergeCell ref="D18:J18"/>
    <mergeCell ref="K18:L18"/>
    <mergeCell ref="M18:O18"/>
    <mergeCell ref="P18:R18"/>
    <mergeCell ref="S18:T18"/>
    <mergeCell ref="A17:B17"/>
    <mergeCell ref="D17:J17"/>
    <mergeCell ref="K17:L17"/>
    <mergeCell ref="M17:O17"/>
    <mergeCell ref="P17:R17"/>
    <mergeCell ref="S17:T17"/>
    <mergeCell ref="A16:B16"/>
    <mergeCell ref="D16:J16"/>
    <mergeCell ref="K16:L16"/>
    <mergeCell ref="M16:O16"/>
    <mergeCell ref="P16:R16"/>
    <mergeCell ref="S16:T16"/>
    <mergeCell ref="A15:B15"/>
    <mergeCell ref="D15:J15"/>
    <mergeCell ref="K15:L15"/>
    <mergeCell ref="M15:O15"/>
    <mergeCell ref="P15:R15"/>
    <mergeCell ref="S15:T15"/>
    <mergeCell ref="K14:L14"/>
    <mergeCell ref="M14:O14"/>
    <mergeCell ref="P14:R14"/>
    <mergeCell ref="S14:T14"/>
    <mergeCell ref="A13:B13"/>
    <mergeCell ref="D13:J13"/>
    <mergeCell ref="K13:L13"/>
    <mergeCell ref="M13:O13"/>
    <mergeCell ref="P13:R13"/>
    <mergeCell ref="S13:T13"/>
    <mergeCell ref="M36:T36"/>
    <mergeCell ref="M37:S37"/>
    <mergeCell ref="A10:B10"/>
    <mergeCell ref="D10:J10"/>
    <mergeCell ref="K10:L10"/>
    <mergeCell ref="M10:O10"/>
    <mergeCell ref="P10:R10"/>
    <mergeCell ref="O3:P4"/>
    <mergeCell ref="R3:S4"/>
    <mergeCell ref="S10:T10"/>
    <mergeCell ref="A12:B12"/>
    <mergeCell ref="D12:J12"/>
    <mergeCell ref="K12:L12"/>
    <mergeCell ref="M12:O12"/>
    <mergeCell ref="P12:R12"/>
    <mergeCell ref="S12:T12"/>
    <mergeCell ref="A11:B11"/>
    <mergeCell ref="D11:J11"/>
    <mergeCell ref="K11:L11"/>
    <mergeCell ref="M11:O11"/>
    <mergeCell ref="P11:R11"/>
    <mergeCell ref="S11:T11"/>
    <mergeCell ref="A14:B14"/>
    <mergeCell ref="D14:J14"/>
  </mergeCells>
  <pageMargins left="0.19685039370078741" right="0.19685039370078741" top="0.19685039370078741" bottom="0.59060039370078743" header="0.19685039370078741" footer="0.19685039370078741"/>
  <pageSetup paperSize="9" orientation="landscape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showGridLines="0" workbookViewId="0">
      <pane ySplit="1" topLeftCell="A2" activePane="bottomLeft" state="frozenSplit"/>
      <selection pane="bottomLeft" activeCell="A11" sqref="A11"/>
    </sheetView>
  </sheetViews>
  <sheetFormatPr defaultRowHeight="12.75" x14ac:dyDescent="0.2"/>
  <cols>
    <col min="1" max="1" width="3.140625" style="16" customWidth="1"/>
    <col min="2" max="2" width="14.85546875" style="16" customWidth="1"/>
    <col min="3" max="3" width="0" style="16" hidden="1" customWidth="1"/>
    <col min="4" max="4" width="4" style="16" customWidth="1"/>
    <col min="5" max="5" width="10.140625" style="16" customWidth="1"/>
    <col min="6" max="6" width="27" style="16" customWidth="1"/>
    <col min="7" max="7" width="2.5703125" style="16" customWidth="1"/>
    <col min="8" max="8" width="2.140625" style="16" customWidth="1"/>
    <col min="9" max="9" width="0.42578125" style="16" customWidth="1"/>
    <col min="10" max="10" width="12.28515625" style="16" customWidth="1"/>
    <col min="11" max="11" width="5.7109375" style="16" customWidth="1"/>
    <col min="12" max="12" width="3.5703125" style="16" customWidth="1"/>
    <col min="13" max="13" width="3" style="16" customWidth="1"/>
    <col min="14" max="14" width="5.140625" style="16" customWidth="1"/>
    <col min="15" max="15" width="0.85546875" style="16" customWidth="1"/>
    <col min="16" max="16" width="4.5703125" style="16" customWidth="1"/>
    <col min="17" max="17" width="8" style="16" customWidth="1"/>
    <col min="18" max="18" width="3.28515625" style="16" customWidth="1"/>
    <col min="19" max="254" width="9.140625" style="16"/>
    <col min="255" max="255" width="1.28515625" style="16" customWidth="1"/>
    <col min="256" max="256" width="8" style="16" customWidth="1"/>
    <col min="257" max="257" width="24.140625" style="16" customWidth="1"/>
    <col min="258" max="258" width="0" style="16" hidden="1" customWidth="1"/>
    <col min="259" max="259" width="4" style="16" customWidth="1"/>
    <col min="260" max="260" width="10.140625" style="16" customWidth="1"/>
    <col min="261" max="261" width="12.28515625" style="16" customWidth="1"/>
    <col min="262" max="262" width="2.5703125" style="16" customWidth="1"/>
    <col min="263" max="263" width="33.7109375" style="16" customWidth="1"/>
    <col min="264" max="264" width="2.140625" style="16" customWidth="1"/>
    <col min="265" max="265" width="0.42578125" style="16" customWidth="1"/>
    <col min="266" max="266" width="14" style="16" customWidth="1"/>
    <col min="267" max="267" width="5.7109375" style="16" customWidth="1"/>
    <col min="268" max="268" width="5.28515625" style="16" customWidth="1"/>
    <col min="269" max="269" width="3" style="16" customWidth="1"/>
    <col min="270" max="270" width="5.140625" style="16" customWidth="1"/>
    <col min="271" max="271" width="0.85546875" style="16" customWidth="1"/>
    <col min="272" max="272" width="2.42578125" style="16" customWidth="1"/>
    <col min="273" max="273" width="11.140625" style="16" customWidth="1"/>
    <col min="274" max="274" width="3.28515625" style="16" customWidth="1"/>
    <col min="275" max="510" width="9.140625" style="16"/>
    <col min="511" max="511" width="1.28515625" style="16" customWidth="1"/>
    <col min="512" max="512" width="8" style="16" customWidth="1"/>
    <col min="513" max="513" width="24.140625" style="16" customWidth="1"/>
    <col min="514" max="514" width="0" style="16" hidden="1" customWidth="1"/>
    <col min="515" max="515" width="4" style="16" customWidth="1"/>
    <col min="516" max="516" width="10.140625" style="16" customWidth="1"/>
    <col min="517" max="517" width="12.28515625" style="16" customWidth="1"/>
    <col min="518" max="518" width="2.5703125" style="16" customWidth="1"/>
    <col min="519" max="519" width="33.7109375" style="16" customWidth="1"/>
    <col min="520" max="520" width="2.140625" style="16" customWidth="1"/>
    <col min="521" max="521" width="0.42578125" style="16" customWidth="1"/>
    <col min="522" max="522" width="14" style="16" customWidth="1"/>
    <col min="523" max="523" width="5.7109375" style="16" customWidth="1"/>
    <col min="524" max="524" width="5.28515625" style="16" customWidth="1"/>
    <col min="525" max="525" width="3" style="16" customWidth="1"/>
    <col min="526" max="526" width="5.140625" style="16" customWidth="1"/>
    <col min="527" max="527" width="0.85546875" style="16" customWidth="1"/>
    <col min="528" max="528" width="2.42578125" style="16" customWidth="1"/>
    <col min="529" max="529" width="11.140625" style="16" customWidth="1"/>
    <col min="530" max="530" width="3.28515625" style="16" customWidth="1"/>
    <col min="531" max="766" width="9.140625" style="16"/>
    <col min="767" max="767" width="1.28515625" style="16" customWidth="1"/>
    <col min="768" max="768" width="8" style="16" customWidth="1"/>
    <col min="769" max="769" width="24.140625" style="16" customWidth="1"/>
    <col min="770" max="770" width="0" style="16" hidden="1" customWidth="1"/>
    <col min="771" max="771" width="4" style="16" customWidth="1"/>
    <col min="772" max="772" width="10.140625" style="16" customWidth="1"/>
    <col min="773" max="773" width="12.28515625" style="16" customWidth="1"/>
    <col min="774" max="774" width="2.5703125" style="16" customWidth="1"/>
    <col min="775" max="775" width="33.7109375" style="16" customWidth="1"/>
    <col min="776" max="776" width="2.140625" style="16" customWidth="1"/>
    <col min="777" max="777" width="0.42578125" style="16" customWidth="1"/>
    <col min="778" max="778" width="14" style="16" customWidth="1"/>
    <col min="779" max="779" width="5.7109375" style="16" customWidth="1"/>
    <col min="780" max="780" width="5.28515625" style="16" customWidth="1"/>
    <col min="781" max="781" width="3" style="16" customWidth="1"/>
    <col min="782" max="782" width="5.140625" style="16" customWidth="1"/>
    <col min="783" max="783" width="0.85546875" style="16" customWidth="1"/>
    <col min="784" max="784" width="2.42578125" style="16" customWidth="1"/>
    <col min="785" max="785" width="11.140625" style="16" customWidth="1"/>
    <col min="786" max="786" width="3.28515625" style="16" customWidth="1"/>
    <col min="787" max="1022" width="9.140625" style="16"/>
    <col min="1023" max="1023" width="1.28515625" style="16" customWidth="1"/>
    <col min="1024" max="1024" width="8" style="16" customWidth="1"/>
    <col min="1025" max="1025" width="24.140625" style="16" customWidth="1"/>
    <col min="1026" max="1026" width="0" style="16" hidden="1" customWidth="1"/>
    <col min="1027" max="1027" width="4" style="16" customWidth="1"/>
    <col min="1028" max="1028" width="10.140625" style="16" customWidth="1"/>
    <col min="1029" max="1029" width="12.28515625" style="16" customWidth="1"/>
    <col min="1030" max="1030" width="2.5703125" style="16" customWidth="1"/>
    <col min="1031" max="1031" width="33.7109375" style="16" customWidth="1"/>
    <col min="1032" max="1032" width="2.140625" style="16" customWidth="1"/>
    <col min="1033" max="1033" width="0.42578125" style="16" customWidth="1"/>
    <col min="1034" max="1034" width="14" style="16" customWidth="1"/>
    <col min="1035" max="1035" width="5.7109375" style="16" customWidth="1"/>
    <col min="1036" max="1036" width="5.28515625" style="16" customWidth="1"/>
    <col min="1037" max="1037" width="3" style="16" customWidth="1"/>
    <col min="1038" max="1038" width="5.140625" style="16" customWidth="1"/>
    <col min="1039" max="1039" width="0.85546875" style="16" customWidth="1"/>
    <col min="1040" max="1040" width="2.42578125" style="16" customWidth="1"/>
    <col min="1041" max="1041" width="11.140625" style="16" customWidth="1"/>
    <col min="1042" max="1042" width="3.28515625" style="16" customWidth="1"/>
    <col min="1043" max="1278" width="9.140625" style="16"/>
    <col min="1279" max="1279" width="1.28515625" style="16" customWidth="1"/>
    <col min="1280" max="1280" width="8" style="16" customWidth="1"/>
    <col min="1281" max="1281" width="24.140625" style="16" customWidth="1"/>
    <col min="1282" max="1282" width="0" style="16" hidden="1" customWidth="1"/>
    <col min="1283" max="1283" width="4" style="16" customWidth="1"/>
    <col min="1284" max="1284" width="10.140625" style="16" customWidth="1"/>
    <col min="1285" max="1285" width="12.28515625" style="16" customWidth="1"/>
    <col min="1286" max="1286" width="2.5703125" style="16" customWidth="1"/>
    <col min="1287" max="1287" width="33.7109375" style="16" customWidth="1"/>
    <col min="1288" max="1288" width="2.140625" style="16" customWidth="1"/>
    <col min="1289" max="1289" width="0.42578125" style="16" customWidth="1"/>
    <col min="1290" max="1290" width="14" style="16" customWidth="1"/>
    <col min="1291" max="1291" width="5.7109375" style="16" customWidth="1"/>
    <col min="1292" max="1292" width="5.28515625" style="16" customWidth="1"/>
    <col min="1293" max="1293" width="3" style="16" customWidth="1"/>
    <col min="1294" max="1294" width="5.140625" style="16" customWidth="1"/>
    <col min="1295" max="1295" width="0.85546875" style="16" customWidth="1"/>
    <col min="1296" max="1296" width="2.42578125" style="16" customWidth="1"/>
    <col min="1297" max="1297" width="11.140625" style="16" customWidth="1"/>
    <col min="1298" max="1298" width="3.28515625" style="16" customWidth="1"/>
    <col min="1299" max="1534" width="9.140625" style="16"/>
    <col min="1535" max="1535" width="1.28515625" style="16" customWidth="1"/>
    <col min="1536" max="1536" width="8" style="16" customWidth="1"/>
    <col min="1537" max="1537" width="24.140625" style="16" customWidth="1"/>
    <col min="1538" max="1538" width="0" style="16" hidden="1" customWidth="1"/>
    <col min="1539" max="1539" width="4" style="16" customWidth="1"/>
    <col min="1540" max="1540" width="10.140625" style="16" customWidth="1"/>
    <col min="1541" max="1541" width="12.28515625" style="16" customWidth="1"/>
    <col min="1542" max="1542" width="2.5703125" style="16" customWidth="1"/>
    <col min="1543" max="1543" width="33.7109375" style="16" customWidth="1"/>
    <col min="1544" max="1544" width="2.140625" style="16" customWidth="1"/>
    <col min="1545" max="1545" width="0.42578125" style="16" customWidth="1"/>
    <col min="1546" max="1546" width="14" style="16" customWidth="1"/>
    <col min="1547" max="1547" width="5.7109375" style="16" customWidth="1"/>
    <col min="1548" max="1548" width="5.28515625" style="16" customWidth="1"/>
    <col min="1549" max="1549" width="3" style="16" customWidth="1"/>
    <col min="1550" max="1550" width="5.140625" style="16" customWidth="1"/>
    <col min="1551" max="1551" width="0.85546875" style="16" customWidth="1"/>
    <col min="1552" max="1552" width="2.42578125" style="16" customWidth="1"/>
    <col min="1553" max="1553" width="11.140625" style="16" customWidth="1"/>
    <col min="1554" max="1554" width="3.28515625" style="16" customWidth="1"/>
    <col min="1555" max="1790" width="9.140625" style="16"/>
    <col min="1791" max="1791" width="1.28515625" style="16" customWidth="1"/>
    <col min="1792" max="1792" width="8" style="16" customWidth="1"/>
    <col min="1793" max="1793" width="24.140625" style="16" customWidth="1"/>
    <col min="1794" max="1794" width="0" style="16" hidden="1" customWidth="1"/>
    <col min="1795" max="1795" width="4" style="16" customWidth="1"/>
    <col min="1796" max="1796" width="10.140625" style="16" customWidth="1"/>
    <col min="1797" max="1797" width="12.28515625" style="16" customWidth="1"/>
    <col min="1798" max="1798" width="2.5703125" style="16" customWidth="1"/>
    <col min="1799" max="1799" width="33.7109375" style="16" customWidth="1"/>
    <col min="1800" max="1800" width="2.140625" style="16" customWidth="1"/>
    <col min="1801" max="1801" width="0.42578125" style="16" customWidth="1"/>
    <col min="1802" max="1802" width="14" style="16" customWidth="1"/>
    <col min="1803" max="1803" width="5.7109375" style="16" customWidth="1"/>
    <col min="1804" max="1804" width="5.28515625" style="16" customWidth="1"/>
    <col min="1805" max="1805" width="3" style="16" customWidth="1"/>
    <col min="1806" max="1806" width="5.140625" style="16" customWidth="1"/>
    <col min="1807" max="1807" width="0.85546875" style="16" customWidth="1"/>
    <col min="1808" max="1808" width="2.42578125" style="16" customWidth="1"/>
    <col min="1809" max="1809" width="11.140625" style="16" customWidth="1"/>
    <col min="1810" max="1810" width="3.28515625" style="16" customWidth="1"/>
    <col min="1811" max="2046" width="9.140625" style="16"/>
    <col min="2047" max="2047" width="1.28515625" style="16" customWidth="1"/>
    <col min="2048" max="2048" width="8" style="16" customWidth="1"/>
    <col min="2049" max="2049" width="24.140625" style="16" customWidth="1"/>
    <col min="2050" max="2050" width="0" style="16" hidden="1" customWidth="1"/>
    <col min="2051" max="2051" width="4" style="16" customWidth="1"/>
    <col min="2052" max="2052" width="10.140625" style="16" customWidth="1"/>
    <col min="2053" max="2053" width="12.28515625" style="16" customWidth="1"/>
    <col min="2054" max="2054" width="2.5703125" style="16" customWidth="1"/>
    <col min="2055" max="2055" width="33.7109375" style="16" customWidth="1"/>
    <col min="2056" max="2056" width="2.140625" style="16" customWidth="1"/>
    <col min="2057" max="2057" width="0.42578125" style="16" customWidth="1"/>
    <col min="2058" max="2058" width="14" style="16" customWidth="1"/>
    <col min="2059" max="2059" width="5.7109375" style="16" customWidth="1"/>
    <col min="2060" max="2060" width="5.28515625" style="16" customWidth="1"/>
    <col min="2061" max="2061" width="3" style="16" customWidth="1"/>
    <col min="2062" max="2062" width="5.140625" style="16" customWidth="1"/>
    <col min="2063" max="2063" width="0.85546875" style="16" customWidth="1"/>
    <col min="2064" max="2064" width="2.42578125" style="16" customWidth="1"/>
    <col min="2065" max="2065" width="11.140625" style="16" customWidth="1"/>
    <col min="2066" max="2066" width="3.28515625" style="16" customWidth="1"/>
    <col min="2067" max="2302" width="9.140625" style="16"/>
    <col min="2303" max="2303" width="1.28515625" style="16" customWidth="1"/>
    <col min="2304" max="2304" width="8" style="16" customWidth="1"/>
    <col min="2305" max="2305" width="24.140625" style="16" customWidth="1"/>
    <col min="2306" max="2306" width="0" style="16" hidden="1" customWidth="1"/>
    <col min="2307" max="2307" width="4" style="16" customWidth="1"/>
    <col min="2308" max="2308" width="10.140625" style="16" customWidth="1"/>
    <col min="2309" max="2309" width="12.28515625" style="16" customWidth="1"/>
    <col min="2310" max="2310" width="2.5703125" style="16" customWidth="1"/>
    <col min="2311" max="2311" width="33.7109375" style="16" customWidth="1"/>
    <col min="2312" max="2312" width="2.140625" style="16" customWidth="1"/>
    <col min="2313" max="2313" width="0.42578125" style="16" customWidth="1"/>
    <col min="2314" max="2314" width="14" style="16" customWidth="1"/>
    <col min="2315" max="2315" width="5.7109375" style="16" customWidth="1"/>
    <col min="2316" max="2316" width="5.28515625" style="16" customWidth="1"/>
    <col min="2317" max="2317" width="3" style="16" customWidth="1"/>
    <col min="2318" max="2318" width="5.140625" style="16" customWidth="1"/>
    <col min="2319" max="2319" width="0.85546875" style="16" customWidth="1"/>
    <col min="2320" max="2320" width="2.42578125" style="16" customWidth="1"/>
    <col min="2321" max="2321" width="11.140625" style="16" customWidth="1"/>
    <col min="2322" max="2322" width="3.28515625" style="16" customWidth="1"/>
    <col min="2323" max="2558" width="9.140625" style="16"/>
    <col min="2559" max="2559" width="1.28515625" style="16" customWidth="1"/>
    <col min="2560" max="2560" width="8" style="16" customWidth="1"/>
    <col min="2561" max="2561" width="24.140625" style="16" customWidth="1"/>
    <col min="2562" max="2562" width="0" style="16" hidden="1" customWidth="1"/>
    <col min="2563" max="2563" width="4" style="16" customWidth="1"/>
    <col min="2564" max="2564" width="10.140625" style="16" customWidth="1"/>
    <col min="2565" max="2565" width="12.28515625" style="16" customWidth="1"/>
    <col min="2566" max="2566" width="2.5703125" style="16" customWidth="1"/>
    <col min="2567" max="2567" width="33.7109375" style="16" customWidth="1"/>
    <col min="2568" max="2568" width="2.140625" style="16" customWidth="1"/>
    <col min="2569" max="2569" width="0.42578125" style="16" customWidth="1"/>
    <col min="2570" max="2570" width="14" style="16" customWidth="1"/>
    <col min="2571" max="2571" width="5.7109375" style="16" customWidth="1"/>
    <col min="2572" max="2572" width="5.28515625" style="16" customWidth="1"/>
    <col min="2573" max="2573" width="3" style="16" customWidth="1"/>
    <col min="2574" max="2574" width="5.140625" style="16" customWidth="1"/>
    <col min="2575" max="2575" width="0.85546875" style="16" customWidth="1"/>
    <col min="2576" max="2576" width="2.42578125" style="16" customWidth="1"/>
    <col min="2577" max="2577" width="11.140625" style="16" customWidth="1"/>
    <col min="2578" max="2578" width="3.28515625" style="16" customWidth="1"/>
    <col min="2579" max="2814" width="9.140625" style="16"/>
    <col min="2815" max="2815" width="1.28515625" style="16" customWidth="1"/>
    <col min="2816" max="2816" width="8" style="16" customWidth="1"/>
    <col min="2817" max="2817" width="24.140625" style="16" customWidth="1"/>
    <col min="2818" max="2818" width="0" style="16" hidden="1" customWidth="1"/>
    <col min="2819" max="2819" width="4" style="16" customWidth="1"/>
    <col min="2820" max="2820" width="10.140625" style="16" customWidth="1"/>
    <col min="2821" max="2821" width="12.28515625" style="16" customWidth="1"/>
    <col min="2822" max="2822" width="2.5703125" style="16" customWidth="1"/>
    <col min="2823" max="2823" width="33.7109375" style="16" customWidth="1"/>
    <col min="2824" max="2824" width="2.140625" style="16" customWidth="1"/>
    <col min="2825" max="2825" width="0.42578125" style="16" customWidth="1"/>
    <col min="2826" max="2826" width="14" style="16" customWidth="1"/>
    <col min="2827" max="2827" width="5.7109375" style="16" customWidth="1"/>
    <col min="2828" max="2828" width="5.28515625" style="16" customWidth="1"/>
    <col min="2829" max="2829" width="3" style="16" customWidth="1"/>
    <col min="2830" max="2830" width="5.140625" style="16" customWidth="1"/>
    <col min="2831" max="2831" width="0.85546875" style="16" customWidth="1"/>
    <col min="2832" max="2832" width="2.42578125" style="16" customWidth="1"/>
    <col min="2833" max="2833" width="11.140625" style="16" customWidth="1"/>
    <col min="2834" max="2834" width="3.28515625" style="16" customWidth="1"/>
    <col min="2835" max="3070" width="9.140625" style="16"/>
    <col min="3071" max="3071" width="1.28515625" style="16" customWidth="1"/>
    <col min="3072" max="3072" width="8" style="16" customWidth="1"/>
    <col min="3073" max="3073" width="24.140625" style="16" customWidth="1"/>
    <col min="3074" max="3074" width="0" style="16" hidden="1" customWidth="1"/>
    <col min="3075" max="3075" width="4" style="16" customWidth="1"/>
    <col min="3076" max="3076" width="10.140625" style="16" customWidth="1"/>
    <col min="3077" max="3077" width="12.28515625" style="16" customWidth="1"/>
    <col min="3078" max="3078" width="2.5703125" style="16" customWidth="1"/>
    <col min="3079" max="3079" width="33.7109375" style="16" customWidth="1"/>
    <col min="3080" max="3080" width="2.140625" style="16" customWidth="1"/>
    <col min="3081" max="3081" width="0.42578125" style="16" customWidth="1"/>
    <col min="3082" max="3082" width="14" style="16" customWidth="1"/>
    <col min="3083" max="3083" width="5.7109375" style="16" customWidth="1"/>
    <col min="3084" max="3084" width="5.28515625" style="16" customWidth="1"/>
    <col min="3085" max="3085" width="3" style="16" customWidth="1"/>
    <col min="3086" max="3086" width="5.140625" style="16" customWidth="1"/>
    <col min="3087" max="3087" width="0.85546875" style="16" customWidth="1"/>
    <col min="3088" max="3088" width="2.42578125" style="16" customWidth="1"/>
    <col min="3089" max="3089" width="11.140625" style="16" customWidth="1"/>
    <col min="3090" max="3090" width="3.28515625" style="16" customWidth="1"/>
    <col min="3091" max="3326" width="9.140625" style="16"/>
    <col min="3327" max="3327" width="1.28515625" style="16" customWidth="1"/>
    <col min="3328" max="3328" width="8" style="16" customWidth="1"/>
    <col min="3329" max="3329" width="24.140625" style="16" customWidth="1"/>
    <col min="3330" max="3330" width="0" style="16" hidden="1" customWidth="1"/>
    <col min="3331" max="3331" width="4" style="16" customWidth="1"/>
    <col min="3332" max="3332" width="10.140625" style="16" customWidth="1"/>
    <col min="3333" max="3333" width="12.28515625" style="16" customWidth="1"/>
    <col min="3334" max="3334" width="2.5703125" style="16" customWidth="1"/>
    <col min="3335" max="3335" width="33.7109375" style="16" customWidth="1"/>
    <col min="3336" max="3336" width="2.140625" style="16" customWidth="1"/>
    <col min="3337" max="3337" width="0.42578125" style="16" customWidth="1"/>
    <col min="3338" max="3338" width="14" style="16" customWidth="1"/>
    <col min="3339" max="3339" width="5.7109375" style="16" customWidth="1"/>
    <col min="3340" max="3340" width="5.28515625" style="16" customWidth="1"/>
    <col min="3341" max="3341" width="3" style="16" customWidth="1"/>
    <col min="3342" max="3342" width="5.140625" style="16" customWidth="1"/>
    <col min="3343" max="3343" width="0.85546875" style="16" customWidth="1"/>
    <col min="3344" max="3344" width="2.42578125" style="16" customWidth="1"/>
    <col min="3345" max="3345" width="11.140625" style="16" customWidth="1"/>
    <col min="3346" max="3346" width="3.28515625" style="16" customWidth="1"/>
    <col min="3347" max="3582" width="9.140625" style="16"/>
    <col min="3583" max="3583" width="1.28515625" style="16" customWidth="1"/>
    <col min="3584" max="3584" width="8" style="16" customWidth="1"/>
    <col min="3585" max="3585" width="24.140625" style="16" customWidth="1"/>
    <col min="3586" max="3586" width="0" style="16" hidden="1" customWidth="1"/>
    <col min="3587" max="3587" width="4" style="16" customWidth="1"/>
    <col min="3588" max="3588" width="10.140625" style="16" customWidth="1"/>
    <col min="3589" max="3589" width="12.28515625" style="16" customWidth="1"/>
    <col min="3590" max="3590" width="2.5703125" style="16" customWidth="1"/>
    <col min="3591" max="3591" width="33.7109375" style="16" customWidth="1"/>
    <col min="3592" max="3592" width="2.140625" style="16" customWidth="1"/>
    <col min="3593" max="3593" width="0.42578125" style="16" customWidth="1"/>
    <col min="3594" max="3594" width="14" style="16" customWidth="1"/>
    <col min="3595" max="3595" width="5.7109375" style="16" customWidth="1"/>
    <col min="3596" max="3596" width="5.28515625" style="16" customWidth="1"/>
    <col min="3597" max="3597" width="3" style="16" customWidth="1"/>
    <col min="3598" max="3598" width="5.140625" style="16" customWidth="1"/>
    <col min="3599" max="3599" width="0.85546875" style="16" customWidth="1"/>
    <col min="3600" max="3600" width="2.42578125" style="16" customWidth="1"/>
    <col min="3601" max="3601" width="11.140625" style="16" customWidth="1"/>
    <col min="3602" max="3602" width="3.28515625" style="16" customWidth="1"/>
    <col min="3603" max="3838" width="9.140625" style="16"/>
    <col min="3839" max="3839" width="1.28515625" style="16" customWidth="1"/>
    <col min="3840" max="3840" width="8" style="16" customWidth="1"/>
    <col min="3841" max="3841" width="24.140625" style="16" customWidth="1"/>
    <col min="3842" max="3842" width="0" style="16" hidden="1" customWidth="1"/>
    <col min="3843" max="3843" width="4" style="16" customWidth="1"/>
    <col min="3844" max="3844" width="10.140625" style="16" customWidth="1"/>
    <col min="3845" max="3845" width="12.28515625" style="16" customWidth="1"/>
    <col min="3846" max="3846" width="2.5703125" style="16" customWidth="1"/>
    <col min="3847" max="3847" width="33.7109375" style="16" customWidth="1"/>
    <col min="3848" max="3848" width="2.140625" style="16" customWidth="1"/>
    <col min="3849" max="3849" width="0.42578125" style="16" customWidth="1"/>
    <col min="3850" max="3850" width="14" style="16" customWidth="1"/>
    <col min="3851" max="3851" width="5.7109375" style="16" customWidth="1"/>
    <col min="3852" max="3852" width="5.28515625" style="16" customWidth="1"/>
    <col min="3853" max="3853" width="3" style="16" customWidth="1"/>
    <col min="3854" max="3854" width="5.140625" style="16" customWidth="1"/>
    <col min="3855" max="3855" width="0.85546875" style="16" customWidth="1"/>
    <col min="3856" max="3856" width="2.42578125" style="16" customWidth="1"/>
    <col min="3857" max="3857" width="11.140625" style="16" customWidth="1"/>
    <col min="3858" max="3858" width="3.28515625" style="16" customWidth="1"/>
    <col min="3859" max="4094" width="9.140625" style="16"/>
    <col min="4095" max="4095" width="1.28515625" style="16" customWidth="1"/>
    <col min="4096" max="4096" width="8" style="16" customWidth="1"/>
    <col min="4097" max="4097" width="24.140625" style="16" customWidth="1"/>
    <col min="4098" max="4098" width="0" style="16" hidden="1" customWidth="1"/>
    <col min="4099" max="4099" width="4" style="16" customWidth="1"/>
    <col min="4100" max="4100" width="10.140625" style="16" customWidth="1"/>
    <col min="4101" max="4101" width="12.28515625" style="16" customWidth="1"/>
    <col min="4102" max="4102" width="2.5703125" style="16" customWidth="1"/>
    <col min="4103" max="4103" width="33.7109375" style="16" customWidth="1"/>
    <col min="4104" max="4104" width="2.140625" style="16" customWidth="1"/>
    <col min="4105" max="4105" width="0.42578125" style="16" customWidth="1"/>
    <col min="4106" max="4106" width="14" style="16" customWidth="1"/>
    <col min="4107" max="4107" width="5.7109375" style="16" customWidth="1"/>
    <col min="4108" max="4108" width="5.28515625" style="16" customWidth="1"/>
    <col min="4109" max="4109" width="3" style="16" customWidth="1"/>
    <col min="4110" max="4110" width="5.140625" style="16" customWidth="1"/>
    <col min="4111" max="4111" width="0.85546875" style="16" customWidth="1"/>
    <col min="4112" max="4112" width="2.42578125" style="16" customWidth="1"/>
    <col min="4113" max="4113" width="11.140625" style="16" customWidth="1"/>
    <col min="4114" max="4114" width="3.28515625" style="16" customWidth="1"/>
    <col min="4115" max="4350" width="9.140625" style="16"/>
    <col min="4351" max="4351" width="1.28515625" style="16" customWidth="1"/>
    <col min="4352" max="4352" width="8" style="16" customWidth="1"/>
    <col min="4353" max="4353" width="24.140625" style="16" customWidth="1"/>
    <col min="4354" max="4354" width="0" style="16" hidden="1" customWidth="1"/>
    <col min="4355" max="4355" width="4" style="16" customWidth="1"/>
    <col min="4356" max="4356" width="10.140625" style="16" customWidth="1"/>
    <col min="4357" max="4357" width="12.28515625" style="16" customWidth="1"/>
    <col min="4358" max="4358" width="2.5703125" style="16" customWidth="1"/>
    <col min="4359" max="4359" width="33.7109375" style="16" customWidth="1"/>
    <col min="4360" max="4360" width="2.140625" style="16" customWidth="1"/>
    <col min="4361" max="4361" width="0.42578125" style="16" customWidth="1"/>
    <col min="4362" max="4362" width="14" style="16" customWidth="1"/>
    <col min="4363" max="4363" width="5.7109375" style="16" customWidth="1"/>
    <col min="4364" max="4364" width="5.28515625" style="16" customWidth="1"/>
    <col min="4365" max="4365" width="3" style="16" customWidth="1"/>
    <col min="4366" max="4366" width="5.140625" style="16" customWidth="1"/>
    <col min="4367" max="4367" width="0.85546875" style="16" customWidth="1"/>
    <col min="4368" max="4368" width="2.42578125" style="16" customWidth="1"/>
    <col min="4369" max="4369" width="11.140625" style="16" customWidth="1"/>
    <col min="4370" max="4370" width="3.28515625" style="16" customWidth="1"/>
    <col min="4371" max="4606" width="9.140625" style="16"/>
    <col min="4607" max="4607" width="1.28515625" style="16" customWidth="1"/>
    <col min="4608" max="4608" width="8" style="16" customWidth="1"/>
    <col min="4609" max="4609" width="24.140625" style="16" customWidth="1"/>
    <col min="4610" max="4610" width="0" style="16" hidden="1" customWidth="1"/>
    <col min="4611" max="4611" width="4" style="16" customWidth="1"/>
    <col min="4612" max="4612" width="10.140625" style="16" customWidth="1"/>
    <col min="4613" max="4613" width="12.28515625" style="16" customWidth="1"/>
    <col min="4614" max="4614" width="2.5703125" style="16" customWidth="1"/>
    <col min="4615" max="4615" width="33.7109375" style="16" customWidth="1"/>
    <col min="4616" max="4616" width="2.140625" style="16" customWidth="1"/>
    <col min="4617" max="4617" width="0.42578125" style="16" customWidth="1"/>
    <col min="4618" max="4618" width="14" style="16" customWidth="1"/>
    <col min="4619" max="4619" width="5.7109375" style="16" customWidth="1"/>
    <col min="4620" max="4620" width="5.28515625" style="16" customWidth="1"/>
    <col min="4621" max="4621" width="3" style="16" customWidth="1"/>
    <col min="4622" max="4622" width="5.140625" style="16" customWidth="1"/>
    <col min="4623" max="4623" width="0.85546875" style="16" customWidth="1"/>
    <col min="4624" max="4624" width="2.42578125" style="16" customWidth="1"/>
    <col min="4625" max="4625" width="11.140625" style="16" customWidth="1"/>
    <col min="4626" max="4626" width="3.28515625" style="16" customWidth="1"/>
    <col min="4627" max="4862" width="9.140625" style="16"/>
    <col min="4863" max="4863" width="1.28515625" style="16" customWidth="1"/>
    <col min="4864" max="4864" width="8" style="16" customWidth="1"/>
    <col min="4865" max="4865" width="24.140625" style="16" customWidth="1"/>
    <col min="4866" max="4866" width="0" style="16" hidden="1" customWidth="1"/>
    <col min="4867" max="4867" width="4" style="16" customWidth="1"/>
    <col min="4868" max="4868" width="10.140625" style="16" customWidth="1"/>
    <col min="4869" max="4869" width="12.28515625" style="16" customWidth="1"/>
    <col min="4870" max="4870" width="2.5703125" style="16" customWidth="1"/>
    <col min="4871" max="4871" width="33.7109375" style="16" customWidth="1"/>
    <col min="4872" max="4872" width="2.140625" style="16" customWidth="1"/>
    <col min="4873" max="4873" width="0.42578125" style="16" customWidth="1"/>
    <col min="4874" max="4874" width="14" style="16" customWidth="1"/>
    <col min="4875" max="4875" width="5.7109375" style="16" customWidth="1"/>
    <col min="4876" max="4876" width="5.28515625" style="16" customWidth="1"/>
    <col min="4877" max="4877" width="3" style="16" customWidth="1"/>
    <col min="4878" max="4878" width="5.140625" style="16" customWidth="1"/>
    <col min="4879" max="4879" width="0.85546875" style="16" customWidth="1"/>
    <col min="4880" max="4880" width="2.42578125" style="16" customWidth="1"/>
    <col min="4881" max="4881" width="11.140625" style="16" customWidth="1"/>
    <col min="4882" max="4882" width="3.28515625" style="16" customWidth="1"/>
    <col min="4883" max="5118" width="9.140625" style="16"/>
    <col min="5119" max="5119" width="1.28515625" style="16" customWidth="1"/>
    <col min="5120" max="5120" width="8" style="16" customWidth="1"/>
    <col min="5121" max="5121" width="24.140625" style="16" customWidth="1"/>
    <col min="5122" max="5122" width="0" style="16" hidden="1" customWidth="1"/>
    <col min="5123" max="5123" width="4" style="16" customWidth="1"/>
    <col min="5124" max="5124" width="10.140625" style="16" customWidth="1"/>
    <col min="5125" max="5125" width="12.28515625" style="16" customWidth="1"/>
    <col min="5126" max="5126" width="2.5703125" style="16" customWidth="1"/>
    <col min="5127" max="5127" width="33.7109375" style="16" customWidth="1"/>
    <col min="5128" max="5128" width="2.140625" style="16" customWidth="1"/>
    <col min="5129" max="5129" width="0.42578125" style="16" customWidth="1"/>
    <col min="5130" max="5130" width="14" style="16" customWidth="1"/>
    <col min="5131" max="5131" width="5.7109375" style="16" customWidth="1"/>
    <col min="5132" max="5132" width="5.28515625" style="16" customWidth="1"/>
    <col min="5133" max="5133" width="3" style="16" customWidth="1"/>
    <col min="5134" max="5134" width="5.140625" style="16" customWidth="1"/>
    <col min="5135" max="5135" width="0.85546875" style="16" customWidth="1"/>
    <col min="5136" max="5136" width="2.42578125" style="16" customWidth="1"/>
    <col min="5137" max="5137" width="11.140625" style="16" customWidth="1"/>
    <col min="5138" max="5138" width="3.28515625" style="16" customWidth="1"/>
    <col min="5139" max="5374" width="9.140625" style="16"/>
    <col min="5375" max="5375" width="1.28515625" style="16" customWidth="1"/>
    <col min="5376" max="5376" width="8" style="16" customWidth="1"/>
    <col min="5377" max="5377" width="24.140625" style="16" customWidth="1"/>
    <col min="5378" max="5378" width="0" style="16" hidden="1" customWidth="1"/>
    <col min="5379" max="5379" width="4" style="16" customWidth="1"/>
    <col min="5380" max="5380" width="10.140625" style="16" customWidth="1"/>
    <col min="5381" max="5381" width="12.28515625" style="16" customWidth="1"/>
    <col min="5382" max="5382" width="2.5703125" style="16" customWidth="1"/>
    <col min="5383" max="5383" width="33.7109375" style="16" customWidth="1"/>
    <col min="5384" max="5384" width="2.140625" style="16" customWidth="1"/>
    <col min="5385" max="5385" width="0.42578125" style="16" customWidth="1"/>
    <col min="5386" max="5386" width="14" style="16" customWidth="1"/>
    <col min="5387" max="5387" width="5.7109375" style="16" customWidth="1"/>
    <col min="5388" max="5388" width="5.28515625" style="16" customWidth="1"/>
    <col min="5389" max="5389" width="3" style="16" customWidth="1"/>
    <col min="5390" max="5390" width="5.140625" style="16" customWidth="1"/>
    <col min="5391" max="5391" width="0.85546875" style="16" customWidth="1"/>
    <col min="5392" max="5392" width="2.42578125" style="16" customWidth="1"/>
    <col min="5393" max="5393" width="11.140625" style="16" customWidth="1"/>
    <col min="5394" max="5394" width="3.28515625" style="16" customWidth="1"/>
    <col min="5395" max="5630" width="9.140625" style="16"/>
    <col min="5631" max="5631" width="1.28515625" style="16" customWidth="1"/>
    <col min="5632" max="5632" width="8" style="16" customWidth="1"/>
    <col min="5633" max="5633" width="24.140625" style="16" customWidth="1"/>
    <col min="5634" max="5634" width="0" style="16" hidden="1" customWidth="1"/>
    <col min="5635" max="5635" width="4" style="16" customWidth="1"/>
    <col min="5636" max="5636" width="10.140625" style="16" customWidth="1"/>
    <col min="5637" max="5637" width="12.28515625" style="16" customWidth="1"/>
    <col min="5638" max="5638" width="2.5703125" style="16" customWidth="1"/>
    <col min="5639" max="5639" width="33.7109375" style="16" customWidth="1"/>
    <col min="5640" max="5640" width="2.140625" style="16" customWidth="1"/>
    <col min="5641" max="5641" width="0.42578125" style="16" customWidth="1"/>
    <col min="5642" max="5642" width="14" style="16" customWidth="1"/>
    <col min="5643" max="5643" width="5.7109375" style="16" customWidth="1"/>
    <col min="5644" max="5644" width="5.28515625" style="16" customWidth="1"/>
    <col min="5645" max="5645" width="3" style="16" customWidth="1"/>
    <col min="5646" max="5646" width="5.140625" style="16" customWidth="1"/>
    <col min="5647" max="5647" width="0.85546875" style="16" customWidth="1"/>
    <col min="5648" max="5648" width="2.42578125" style="16" customWidth="1"/>
    <col min="5649" max="5649" width="11.140625" style="16" customWidth="1"/>
    <col min="5650" max="5650" width="3.28515625" style="16" customWidth="1"/>
    <col min="5651" max="5886" width="9.140625" style="16"/>
    <col min="5887" max="5887" width="1.28515625" style="16" customWidth="1"/>
    <col min="5888" max="5888" width="8" style="16" customWidth="1"/>
    <col min="5889" max="5889" width="24.140625" style="16" customWidth="1"/>
    <col min="5890" max="5890" width="0" style="16" hidden="1" customWidth="1"/>
    <col min="5891" max="5891" width="4" style="16" customWidth="1"/>
    <col min="5892" max="5892" width="10.140625" style="16" customWidth="1"/>
    <col min="5893" max="5893" width="12.28515625" style="16" customWidth="1"/>
    <col min="5894" max="5894" width="2.5703125" style="16" customWidth="1"/>
    <col min="5895" max="5895" width="33.7109375" style="16" customWidth="1"/>
    <col min="5896" max="5896" width="2.140625" style="16" customWidth="1"/>
    <col min="5897" max="5897" width="0.42578125" style="16" customWidth="1"/>
    <col min="5898" max="5898" width="14" style="16" customWidth="1"/>
    <col min="5899" max="5899" width="5.7109375" style="16" customWidth="1"/>
    <col min="5900" max="5900" width="5.28515625" style="16" customWidth="1"/>
    <col min="5901" max="5901" width="3" style="16" customWidth="1"/>
    <col min="5902" max="5902" width="5.140625" style="16" customWidth="1"/>
    <col min="5903" max="5903" width="0.85546875" style="16" customWidth="1"/>
    <col min="5904" max="5904" width="2.42578125" style="16" customWidth="1"/>
    <col min="5905" max="5905" width="11.140625" style="16" customWidth="1"/>
    <col min="5906" max="5906" width="3.28515625" style="16" customWidth="1"/>
    <col min="5907" max="6142" width="9.140625" style="16"/>
    <col min="6143" max="6143" width="1.28515625" style="16" customWidth="1"/>
    <col min="6144" max="6144" width="8" style="16" customWidth="1"/>
    <col min="6145" max="6145" width="24.140625" style="16" customWidth="1"/>
    <col min="6146" max="6146" width="0" style="16" hidden="1" customWidth="1"/>
    <col min="6147" max="6147" width="4" style="16" customWidth="1"/>
    <col min="6148" max="6148" width="10.140625" style="16" customWidth="1"/>
    <col min="6149" max="6149" width="12.28515625" style="16" customWidth="1"/>
    <col min="6150" max="6150" width="2.5703125" style="16" customWidth="1"/>
    <col min="6151" max="6151" width="33.7109375" style="16" customWidth="1"/>
    <col min="6152" max="6152" width="2.140625" style="16" customWidth="1"/>
    <col min="6153" max="6153" width="0.42578125" style="16" customWidth="1"/>
    <col min="6154" max="6154" width="14" style="16" customWidth="1"/>
    <col min="6155" max="6155" width="5.7109375" style="16" customWidth="1"/>
    <col min="6156" max="6156" width="5.28515625" style="16" customWidth="1"/>
    <col min="6157" max="6157" width="3" style="16" customWidth="1"/>
    <col min="6158" max="6158" width="5.140625" style="16" customWidth="1"/>
    <col min="6159" max="6159" width="0.85546875" style="16" customWidth="1"/>
    <col min="6160" max="6160" width="2.42578125" style="16" customWidth="1"/>
    <col min="6161" max="6161" width="11.140625" style="16" customWidth="1"/>
    <col min="6162" max="6162" width="3.28515625" style="16" customWidth="1"/>
    <col min="6163" max="6398" width="9.140625" style="16"/>
    <col min="6399" max="6399" width="1.28515625" style="16" customWidth="1"/>
    <col min="6400" max="6400" width="8" style="16" customWidth="1"/>
    <col min="6401" max="6401" width="24.140625" style="16" customWidth="1"/>
    <col min="6402" max="6402" width="0" style="16" hidden="1" customWidth="1"/>
    <col min="6403" max="6403" width="4" style="16" customWidth="1"/>
    <col min="6404" max="6404" width="10.140625" style="16" customWidth="1"/>
    <col min="6405" max="6405" width="12.28515625" style="16" customWidth="1"/>
    <col min="6406" max="6406" width="2.5703125" style="16" customWidth="1"/>
    <col min="6407" max="6407" width="33.7109375" style="16" customWidth="1"/>
    <col min="6408" max="6408" width="2.140625" style="16" customWidth="1"/>
    <col min="6409" max="6409" width="0.42578125" style="16" customWidth="1"/>
    <col min="6410" max="6410" width="14" style="16" customWidth="1"/>
    <col min="6411" max="6411" width="5.7109375" style="16" customWidth="1"/>
    <col min="6412" max="6412" width="5.28515625" style="16" customWidth="1"/>
    <col min="6413" max="6413" width="3" style="16" customWidth="1"/>
    <col min="6414" max="6414" width="5.140625" style="16" customWidth="1"/>
    <col min="6415" max="6415" width="0.85546875" style="16" customWidth="1"/>
    <col min="6416" max="6416" width="2.42578125" style="16" customWidth="1"/>
    <col min="6417" max="6417" width="11.140625" style="16" customWidth="1"/>
    <col min="6418" max="6418" width="3.28515625" style="16" customWidth="1"/>
    <col min="6419" max="6654" width="9.140625" style="16"/>
    <col min="6655" max="6655" width="1.28515625" style="16" customWidth="1"/>
    <col min="6656" max="6656" width="8" style="16" customWidth="1"/>
    <col min="6657" max="6657" width="24.140625" style="16" customWidth="1"/>
    <col min="6658" max="6658" width="0" style="16" hidden="1" customWidth="1"/>
    <col min="6659" max="6659" width="4" style="16" customWidth="1"/>
    <col min="6660" max="6660" width="10.140625" style="16" customWidth="1"/>
    <col min="6661" max="6661" width="12.28515625" style="16" customWidth="1"/>
    <col min="6662" max="6662" width="2.5703125" style="16" customWidth="1"/>
    <col min="6663" max="6663" width="33.7109375" style="16" customWidth="1"/>
    <col min="6664" max="6664" width="2.140625" style="16" customWidth="1"/>
    <col min="6665" max="6665" width="0.42578125" style="16" customWidth="1"/>
    <col min="6666" max="6666" width="14" style="16" customWidth="1"/>
    <col min="6667" max="6667" width="5.7109375" style="16" customWidth="1"/>
    <col min="6668" max="6668" width="5.28515625" style="16" customWidth="1"/>
    <col min="6669" max="6669" width="3" style="16" customWidth="1"/>
    <col min="6670" max="6670" width="5.140625" style="16" customWidth="1"/>
    <col min="6671" max="6671" width="0.85546875" style="16" customWidth="1"/>
    <col min="6672" max="6672" width="2.42578125" style="16" customWidth="1"/>
    <col min="6673" max="6673" width="11.140625" style="16" customWidth="1"/>
    <col min="6674" max="6674" width="3.28515625" style="16" customWidth="1"/>
    <col min="6675" max="6910" width="9.140625" style="16"/>
    <col min="6911" max="6911" width="1.28515625" style="16" customWidth="1"/>
    <col min="6912" max="6912" width="8" style="16" customWidth="1"/>
    <col min="6913" max="6913" width="24.140625" style="16" customWidth="1"/>
    <col min="6914" max="6914" width="0" style="16" hidden="1" customWidth="1"/>
    <col min="6915" max="6915" width="4" style="16" customWidth="1"/>
    <col min="6916" max="6916" width="10.140625" style="16" customWidth="1"/>
    <col min="6917" max="6917" width="12.28515625" style="16" customWidth="1"/>
    <col min="6918" max="6918" width="2.5703125" style="16" customWidth="1"/>
    <col min="6919" max="6919" width="33.7109375" style="16" customWidth="1"/>
    <col min="6920" max="6920" width="2.140625" style="16" customWidth="1"/>
    <col min="6921" max="6921" width="0.42578125" style="16" customWidth="1"/>
    <col min="6922" max="6922" width="14" style="16" customWidth="1"/>
    <col min="6923" max="6923" width="5.7109375" style="16" customWidth="1"/>
    <col min="6924" max="6924" width="5.28515625" style="16" customWidth="1"/>
    <col min="6925" max="6925" width="3" style="16" customWidth="1"/>
    <col min="6926" max="6926" width="5.140625" style="16" customWidth="1"/>
    <col min="6927" max="6927" width="0.85546875" style="16" customWidth="1"/>
    <col min="6928" max="6928" width="2.42578125" style="16" customWidth="1"/>
    <col min="6929" max="6929" width="11.140625" style="16" customWidth="1"/>
    <col min="6930" max="6930" width="3.28515625" style="16" customWidth="1"/>
    <col min="6931" max="7166" width="9.140625" style="16"/>
    <col min="7167" max="7167" width="1.28515625" style="16" customWidth="1"/>
    <col min="7168" max="7168" width="8" style="16" customWidth="1"/>
    <col min="7169" max="7169" width="24.140625" style="16" customWidth="1"/>
    <col min="7170" max="7170" width="0" style="16" hidden="1" customWidth="1"/>
    <col min="7171" max="7171" width="4" style="16" customWidth="1"/>
    <col min="7172" max="7172" width="10.140625" style="16" customWidth="1"/>
    <col min="7173" max="7173" width="12.28515625" style="16" customWidth="1"/>
    <col min="7174" max="7174" width="2.5703125" style="16" customWidth="1"/>
    <col min="7175" max="7175" width="33.7109375" style="16" customWidth="1"/>
    <col min="7176" max="7176" width="2.140625" style="16" customWidth="1"/>
    <col min="7177" max="7177" width="0.42578125" style="16" customWidth="1"/>
    <col min="7178" max="7178" width="14" style="16" customWidth="1"/>
    <col min="7179" max="7179" width="5.7109375" style="16" customWidth="1"/>
    <col min="7180" max="7180" width="5.28515625" style="16" customWidth="1"/>
    <col min="7181" max="7181" width="3" style="16" customWidth="1"/>
    <col min="7182" max="7182" width="5.140625" style="16" customWidth="1"/>
    <col min="7183" max="7183" width="0.85546875" style="16" customWidth="1"/>
    <col min="7184" max="7184" width="2.42578125" style="16" customWidth="1"/>
    <col min="7185" max="7185" width="11.140625" style="16" customWidth="1"/>
    <col min="7186" max="7186" width="3.28515625" style="16" customWidth="1"/>
    <col min="7187" max="7422" width="9.140625" style="16"/>
    <col min="7423" max="7423" width="1.28515625" style="16" customWidth="1"/>
    <col min="7424" max="7424" width="8" style="16" customWidth="1"/>
    <col min="7425" max="7425" width="24.140625" style="16" customWidth="1"/>
    <col min="7426" max="7426" width="0" style="16" hidden="1" customWidth="1"/>
    <col min="7427" max="7427" width="4" style="16" customWidth="1"/>
    <col min="7428" max="7428" width="10.140625" style="16" customWidth="1"/>
    <col min="7429" max="7429" width="12.28515625" style="16" customWidth="1"/>
    <col min="7430" max="7430" width="2.5703125" style="16" customWidth="1"/>
    <col min="7431" max="7431" width="33.7109375" style="16" customWidth="1"/>
    <col min="7432" max="7432" width="2.140625" style="16" customWidth="1"/>
    <col min="7433" max="7433" width="0.42578125" style="16" customWidth="1"/>
    <col min="7434" max="7434" width="14" style="16" customWidth="1"/>
    <col min="7435" max="7435" width="5.7109375" style="16" customWidth="1"/>
    <col min="7436" max="7436" width="5.28515625" style="16" customWidth="1"/>
    <col min="7437" max="7437" width="3" style="16" customWidth="1"/>
    <col min="7438" max="7438" width="5.140625" style="16" customWidth="1"/>
    <col min="7439" max="7439" width="0.85546875" style="16" customWidth="1"/>
    <col min="7440" max="7440" width="2.42578125" style="16" customWidth="1"/>
    <col min="7441" max="7441" width="11.140625" style="16" customWidth="1"/>
    <col min="7442" max="7442" width="3.28515625" style="16" customWidth="1"/>
    <col min="7443" max="7678" width="9.140625" style="16"/>
    <col min="7679" max="7679" width="1.28515625" style="16" customWidth="1"/>
    <col min="7680" max="7680" width="8" style="16" customWidth="1"/>
    <col min="7681" max="7681" width="24.140625" style="16" customWidth="1"/>
    <col min="7682" max="7682" width="0" style="16" hidden="1" customWidth="1"/>
    <col min="7683" max="7683" width="4" style="16" customWidth="1"/>
    <col min="7684" max="7684" width="10.140625" style="16" customWidth="1"/>
    <col min="7685" max="7685" width="12.28515625" style="16" customWidth="1"/>
    <col min="7686" max="7686" width="2.5703125" style="16" customWidth="1"/>
    <col min="7687" max="7687" width="33.7109375" style="16" customWidth="1"/>
    <col min="7688" max="7688" width="2.140625" style="16" customWidth="1"/>
    <col min="7689" max="7689" width="0.42578125" style="16" customWidth="1"/>
    <col min="7690" max="7690" width="14" style="16" customWidth="1"/>
    <col min="7691" max="7691" width="5.7109375" style="16" customWidth="1"/>
    <col min="7692" max="7692" width="5.28515625" style="16" customWidth="1"/>
    <col min="7693" max="7693" width="3" style="16" customWidth="1"/>
    <col min="7694" max="7694" width="5.140625" style="16" customWidth="1"/>
    <col min="7695" max="7695" width="0.85546875" style="16" customWidth="1"/>
    <col min="7696" max="7696" width="2.42578125" style="16" customWidth="1"/>
    <col min="7697" max="7697" width="11.140625" style="16" customWidth="1"/>
    <col min="7698" max="7698" width="3.28515625" style="16" customWidth="1"/>
    <col min="7699" max="7934" width="9.140625" style="16"/>
    <col min="7935" max="7935" width="1.28515625" style="16" customWidth="1"/>
    <col min="7936" max="7936" width="8" style="16" customWidth="1"/>
    <col min="7937" max="7937" width="24.140625" style="16" customWidth="1"/>
    <col min="7938" max="7938" width="0" style="16" hidden="1" customWidth="1"/>
    <col min="7939" max="7939" width="4" style="16" customWidth="1"/>
    <col min="7940" max="7940" width="10.140625" style="16" customWidth="1"/>
    <col min="7941" max="7941" width="12.28515625" style="16" customWidth="1"/>
    <col min="7942" max="7942" width="2.5703125" style="16" customWidth="1"/>
    <col min="7943" max="7943" width="33.7109375" style="16" customWidth="1"/>
    <col min="7944" max="7944" width="2.140625" style="16" customWidth="1"/>
    <col min="7945" max="7945" width="0.42578125" style="16" customWidth="1"/>
    <col min="7946" max="7946" width="14" style="16" customWidth="1"/>
    <col min="7947" max="7947" width="5.7109375" style="16" customWidth="1"/>
    <col min="7948" max="7948" width="5.28515625" style="16" customWidth="1"/>
    <col min="7949" max="7949" width="3" style="16" customWidth="1"/>
    <col min="7950" max="7950" width="5.140625" style="16" customWidth="1"/>
    <col min="7951" max="7951" width="0.85546875" style="16" customWidth="1"/>
    <col min="7952" max="7952" width="2.42578125" style="16" customWidth="1"/>
    <col min="7953" max="7953" width="11.140625" style="16" customWidth="1"/>
    <col min="7954" max="7954" width="3.28515625" style="16" customWidth="1"/>
    <col min="7955" max="8190" width="9.140625" style="16"/>
    <col min="8191" max="8191" width="1.28515625" style="16" customWidth="1"/>
    <col min="8192" max="8192" width="8" style="16" customWidth="1"/>
    <col min="8193" max="8193" width="24.140625" style="16" customWidth="1"/>
    <col min="8194" max="8194" width="0" style="16" hidden="1" customWidth="1"/>
    <col min="8195" max="8195" width="4" style="16" customWidth="1"/>
    <col min="8196" max="8196" width="10.140625" style="16" customWidth="1"/>
    <col min="8197" max="8197" width="12.28515625" style="16" customWidth="1"/>
    <col min="8198" max="8198" width="2.5703125" style="16" customWidth="1"/>
    <col min="8199" max="8199" width="33.7109375" style="16" customWidth="1"/>
    <col min="8200" max="8200" width="2.140625" style="16" customWidth="1"/>
    <col min="8201" max="8201" width="0.42578125" style="16" customWidth="1"/>
    <col min="8202" max="8202" width="14" style="16" customWidth="1"/>
    <col min="8203" max="8203" width="5.7109375" style="16" customWidth="1"/>
    <col min="8204" max="8204" width="5.28515625" style="16" customWidth="1"/>
    <col min="8205" max="8205" width="3" style="16" customWidth="1"/>
    <col min="8206" max="8206" width="5.140625" style="16" customWidth="1"/>
    <col min="8207" max="8207" width="0.85546875" style="16" customWidth="1"/>
    <col min="8208" max="8208" width="2.42578125" style="16" customWidth="1"/>
    <col min="8209" max="8209" width="11.140625" style="16" customWidth="1"/>
    <col min="8210" max="8210" width="3.28515625" style="16" customWidth="1"/>
    <col min="8211" max="8446" width="9.140625" style="16"/>
    <col min="8447" max="8447" width="1.28515625" style="16" customWidth="1"/>
    <col min="8448" max="8448" width="8" style="16" customWidth="1"/>
    <col min="8449" max="8449" width="24.140625" style="16" customWidth="1"/>
    <col min="8450" max="8450" width="0" style="16" hidden="1" customWidth="1"/>
    <col min="8451" max="8451" width="4" style="16" customWidth="1"/>
    <col min="8452" max="8452" width="10.140625" style="16" customWidth="1"/>
    <col min="8453" max="8453" width="12.28515625" style="16" customWidth="1"/>
    <col min="8454" max="8454" width="2.5703125" style="16" customWidth="1"/>
    <col min="8455" max="8455" width="33.7109375" style="16" customWidth="1"/>
    <col min="8456" max="8456" width="2.140625" style="16" customWidth="1"/>
    <col min="8457" max="8457" width="0.42578125" style="16" customWidth="1"/>
    <col min="8458" max="8458" width="14" style="16" customWidth="1"/>
    <col min="8459" max="8459" width="5.7109375" style="16" customWidth="1"/>
    <col min="8460" max="8460" width="5.28515625" style="16" customWidth="1"/>
    <col min="8461" max="8461" width="3" style="16" customWidth="1"/>
    <col min="8462" max="8462" width="5.140625" style="16" customWidth="1"/>
    <col min="8463" max="8463" width="0.85546875" style="16" customWidth="1"/>
    <col min="8464" max="8464" width="2.42578125" style="16" customWidth="1"/>
    <col min="8465" max="8465" width="11.140625" style="16" customWidth="1"/>
    <col min="8466" max="8466" width="3.28515625" style="16" customWidth="1"/>
    <col min="8467" max="8702" width="9.140625" style="16"/>
    <col min="8703" max="8703" width="1.28515625" style="16" customWidth="1"/>
    <col min="8704" max="8704" width="8" style="16" customWidth="1"/>
    <col min="8705" max="8705" width="24.140625" style="16" customWidth="1"/>
    <col min="8706" max="8706" width="0" style="16" hidden="1" customWidth="1"/>
    <col min="8707" max="8707" width="4" style="16" customWidth="1"/>
    <col min="8708" max="8708" width="10.140625" style="16" customWidth="1"/>
    <col min="8709" max="8709" width="12.28515625" style="16" customWidth="1"/>
    <col min="8710" max="8710" width="2.5703125" style="16" customWidth="1"/>
    <col min="8711" max="8711" width="33.7109375" style="16" customWidth="1"/>
    <col min="8712" max="8712" width="2.140625" style="16" customWidth="1"/>
    <col min="8713" max="8713" width="0.42578125" style="16" customWidth="1"/>
    <col min="8714" max="8714" width="14" style="16" customWidth="1"/>
    <col min="8715" max="8715" width="5.7109375" style="16" customWidth="1"/>
    <col min="8716" max="8716" width="5.28515625" style="16" customWidth="1"/>
    <col min="8717" max="8717" width="3" style="16" customWidth="1"/>
    <col min="8718" max="8718" width="5.140625" style="16" customWidth="1"/>
    <col min="8719" max="8719" width="0.85546875" style="16" customWidth="1"/>
    <col min="8720" max="8720" width="2.42578125" style="16" customWidth="1"/>
    <col min="8721" max="8721" width="11.140625" style="16" customWidth="1"/>
    <col min="8722" max="8722" width="3.28515625" style="16" customWidth="1"/>
    <col min="8723" max="8958" width="9.140625" style="16"/>
    <col min="8959" max="8959" width="1.28515625" style="16" customWidth="1"/>
    <col min="8960" max="8960" width="8" style="16" customWidth="1"/>
    <col min="8961" max="8961" width="24.140625" style="16" customWidth="1"/>
    <col min="8962" max="8962" width="0" style="16" hidden="1" customWidth="1"/>
    <col min="8963" max="8963" width="4" style="16" customWidth="1"/>
    <col min="8964" max="8964" width="10.140625" style="16" customWidth="1"/>
    <col min="8965" max="8965" width="12.28515625" style="16" customWidth="1"/>
    <col min="8966" max="8966" width="2.5703125" style="16" customWidth="1"/>
    <col min="8967" max="8967" width="33.7109375" style="16" customWidth="1"/>
    <col min="8968" max="8968" width="2.140625" style="16" customWidth="1"/>
    <col min="8969" max="8969" width="0.42578125" style="16" customWidth="1"/>
    <col min="8970" max="8970" width="14" style="16" customWidth="1"/>
    <col min="8971" max="8971" width="5.7109375" style="16" customWidth="1"/>
    <col min="8972" max="8972" width="5.28515625" style="16" customWidth="1"/>
    <col min="8973" max="8973" width="3" style="16" customWidth="1"/>
    <col min="8974" max="8974" width="5.140625" style="16" customWidth="1"/>
    <col min="8975" max="8975" width="0.85546875" style="16" customWidth="1"/>
    <col min="8976" max="8976" width="2.42578125" style="16" customWidth="1"/>
    <col min="8977" max="8977" width="11.140625" style="16" customWidth="1"/>
    <col min="8978" max="8978" width="3.28515625" style="16" customWidth="1"/>
    <col min="8979" max="9214" width="9.140625" style="16"/>
    <col min="9215" max="9215" width="1.28515625" style="16" customWidth="1"/>
    <col min="9216" max="9216" width="8" style="16" customWidth="1"/>
    <col min="9217" max="9217" width="24.140625" style="16" customWidth="1"/>
    <col min="9218" max="9218" width="0" style="16" hidden="1" customWidth="1"/>
    <col min="9219" max="9219" width="4" style="16" customWidth="1"/>
    <col min="9220" max="9220" width="10.140625" style="16" customWidth="1"/>
    <col min="9221" max="9221" width="12.28515625" style="16" customWidth="1"/>
    <col min="9222" max="9222" width="2.5703125" style="16" customWidth="1"/>
    <col min="9223" max="9223" width="33.7109375" style="16" customWidth="1"/>
    <col min="9224" max="9224" width="2.140625" style="16" customWidth="1"/>
    <col min="9225" max="9225" width="0.42578125" style="16" customWidth="1"/>
    <col min="9226" max="9226" width="14" style="16" customWidth="1"/>
    <col min="9227" max="9227" width="5.7109375" style="16" customWidth="1"/>
    <col min="9228" max="9228" width="5.28515625" style="16" customWidth="1"/>
    <col min="9229" max="9229" width="3" style="16" customWidth="1"/>
    <col min="9230" max="9230" width="5.140625" style="16" customWidth="1"/>
    <col min="9231" max="9231" width="0.85546875" style="16" customWidth="1"/>
    <col min="9232" max="9232" width="2.42578125" style="16" customWidth="1"/>
    <col min="9233" max="9233" width="11.140625" style="16" customWidth="1"/>
    <col min="9234" max="9234" width="3.28515625" style="16" customWidth="1"/>
    <col min="9235" max="9470" width="9.140625" style="16"/>
    <col min="9471" max="9471" width="1.28515625" style="16" customWidth="1"/>
    <col min="9472" max="9472" width="8" style="16" customWidth="1"/>
    <col min="9473" max="9473" width="24.140625" style="16" customWidth="1"/>
    <col min="9474" max="9474" width="0" style="16" hidden="1" customWidth="1"/>
    <col min="9475" max="9475" width="4" style="16" customWidth="1"/>
    <col min="9476" max="9476" width="10.140625" style="16" customWidth="1"/>
    <col min="9477" max="9477" width="12.28515625" style="16" customWidth="1"/>
    <col min="9478" max="9478" width="2.5703125" style="16" customWidth="1"/>
    <col min="9479" max="9479" width="33.7109375" style="16" customWidth="1"/>
    <col min="9480" max="9480" width="2.140625" style="16" customWidth="1"/>
    <col min="9481" max="9481" width="0.42578125" style="16" customWidth="1"/>
    <col min="9482" max="9482" width="14" style="16" customWidth="1"/>
    <col min="9483" max="9483" width="5.7109375" style="16" customWidth="1"/>
    <col min="9484" max="9484" width="5.28515625" style="16" customWidth="1"/>
    <col min="9485" max="9485" width="3" style="16" customWidth="1"/>
    <col min="9486" max="9486" width="5.140625" style="16" customWidth="1"/>
    <col min="9487" max="9487" width="0.85546875" style="16" customWidth="1"/>
    <col min="9488" max="9488" width="2.42578125" style="16" customWidth="1"/>
    <col min="9489" max="9489" width="11.140625" style="16" customWidth="1"/>
    <col min="9490" max="9490" width="3.28515625" style="16" customWidth="1"/>
    <col min="9491" max="9726" width="9.140625" style="16"/>
    <col min="9727" max="9727" width="1.28515625" style="16" customWidth="1"/>
    <col min="9728" max="9728" width="8" style="16" customWidth="1"/>
    <col min="9729" max="9729" width="24.140625" style="16" customWidth="1"/>
    <col min="9730" max="9730" width="0" style="16" hidden="1" customWidth="1"/>
    <col min="9731" max="9731" width="4" style="16" customWidth="1"/>
    <col min="9732" max="9732" width="10.140625" style="16" customWidth="1"/>
    <col min="9733" max="9733" width="12.28515625" style="16" customWidth="1"/>
    <col min="9734" max="9734" width="2.5703125" style="16" customWidth="1"/>
    <col min="9735" max="9735" width="33.7109375" style="16" customWidth="1"/>
    <col min="9736" max="9736" width="2.140625" style="16" customWidth="1"/>
    <col min="9737" max="9737" width="0.42578125" style="16" customWidth="1"/>
    <col min="9738" max="9738" width="14" style="16" customWidth="1"/>
    <col min="9739" max="9739" width="5.7109375" style="16" customWidth="1"/>
    <col min="9740" max="9740" width="5.28515625" style="16" customWidth="1"/>
    <col min="9741" max="9741" width="3" style="16" customWidth="1"/>
    <col min="9742" max="9742" width="5.140625" style="16" customWidth="1"/>
    <col min="9743" max="9743" width="0.85546875" style="16" customWidth="1"/>
    <col min="9744" max="9744" width="2.42578125" style="16" customWidth="1"/>
    <col min="9745" max="9745" width="11.140625" style="16" customWidth="1"/>
    <col min="9746" max="9746" width="3.28515625" style="16" customWidth="1"/>
    <col min="9747" max="9982" width="9.140625" style="16"/>
    <col min="9983" max="9983" width="1.28515625" style="16" customWidth="1"/>
    <col min="9984" max="9984" width="8" style="16" customWidth="1"/>
    <col min="9985" max="9985" width="24.140625" style="16" customWidth="1"/>
    <col min="9986" max="9986" width="0" style="16" hidden="1" customWidth="1"/>
    <col min="9987" max="9987" width="4" style="16" customWidth="1"/>
    <col min="9988" max="9988" width="10.140625" style="16" customWidth="1"/>
    <col min="9989" max="9989" width="12.28515625" style="16" customWidth="1"/>
    <col min="9990" max="9990" width="2.5703125" style="16" customWidth="1"/>
    <col min="9991" max="9991" width="33.7109375" style="16" customWidth="1"/>
    <col min="9992" max="9992" width="2.140625" style="16" customWidth="1"/>
    <col min="9993" max="9993" width="0.42578125" style="16" customWidth="1"/>
    <col min="9994" max="9994" width="14" style="16" customWidth="1"/>
    <col min="9995" max="9995" width="5.7109375" style="16" customWidth="1"/>
    <col min="9996" max="9996" width="5.28515625" style="16" customWidth="1"/>
    <col min="9997" max="9997" width="3" style="16" customWidth="1"/>
    <col min="9998" max="9998" width="5.140625" style="16" customWidth="1"/>
    <col min="9999" max="9999" width="0.85546875" style="16" customWidth="1"/>
    <col min="10000" max="10000" width="2.42578125" style="16" customWidth="1"/>
    <col min="10001" max="10001" width="11.140625" style="16" customWidth="1"/>
    <col min="10002" max="10002" width="3.28515625" style="16" customWidth="1"/>
    <col min="10003" max="10238" width="9.140625" style="16"/>
    <col min="10239" max="10239" width="1.28515625" style="16" customWidth="1"/>
    <col min="10240" max="10240" width="8" style="16" customWidth="1"/>
    <col min="10241" max="10241" width="24.140625" style="16" customWidth="1"/>
    <col min="10242" max="10242" width="0" style="16" hidden="1" customWidth="1"/>
    <col min="10243" max="10243" width="4" style="16" customWidth="1"/>
    <col min="10244" max="10244" width="10.140625" style="16" customWidth="1"/>
    <col min="10245" max="10245" width="12.28515625" style="16" customWidth="1"/>
    <col min="10246" max="10246" width="2.5703125" style="16" customWidth="1"/>
    <col min="10247" max="10247" width="33.7109375" style="16" customWidth="1"/>
    <col min="10248" max="10248" width="2.140625" style="16" customWidth="1"/>
    <col min="10249" max="10249" width="0.42578125" style="16" customWidth="1"/>
    <col min="10250" max="10250" width="14" style="16" customWidth="1"/>
    <col min="10251" max="10251" width="5.7109375" style="16" customWidth="1"/>
    <col min="10252" max="10252" width="5.28515625" style="16" customWidth="1"/>
    <col min="10253" max="10253" width="3" style="16" customWidth="1"/>
    <col min="10254" max="10254" width="5.140625" style="16" customWidth="1"/>
    <col min="10255" max="10255" width="0.85546875" style="16" customWidth="1"/>
    <col min="10256" max="10256" width="2.42578125" style="16" customWidth="1"/>
    <col min="10257" max="10257" width="11.140625" style="16" customWidth="1"/>
    <col min="10258" max="10258" width="3.28515625" style="16" customWidth="1"/>
    <col min="10259" max="10494" width="9.140625" style="16"/>
    <col min="10495" max="10495" width="1.28515625" style="16" customWidth="1"/>
    <col min="10496" max="10496" width="8" style="16" customWidth="1"/>
    <col min="10497" max="10497" width="24.140625" style="16" customWidth="1"/>
    <col min="10498" max="10498" width="0" style="16" hidden="1" customWidth="1"/>
    <col min="10499" max="10499" width="4" style="16" customWidth="1"/>
    <col min="10500" max="10500" width="10.140625" style="16" customWidth="1"/>
    <col min="10501" max="10501" width="12.28515625" style="16" customWidth="1"/>
    <col min="10502" max="10502" width="2.5703125" style="16" customWidth="1"/>
    <col min="10503" max="10503" width="33.7109375" style="16" customWidth="1"/>
    <col min="10504" max="10504" width="2.140625" style="16" customWidth="1"/>
    <col min="10505" max="10505" width="0.42578125" style="16" customWidth="1"/>
    <col min="10506" max="10506" width="14" style="16" customWidth="1"/>
    <col min="10507" max="10507" width="5.7109375" style="16" customWidth="1"/>
    <col min="10508" max="10508" width="5.28515625" style="16" customWidth="1"/>
    <col min="10509" max="10509" width="3" style="16" customWidth="1"/>
    <col min="10510" max="10510" width="5.140625" style="16" customWidth="1"/>
    <col min="10511" max="10511" width="0.85546875" style="16" customWidth="1"/>
    <col min="10512" max="10512" width="2.42578125" style="16" customWidth="1"/>
    <col min="10513" max="10513" width="11.140625" style="16" customWidth="1"/>
    <col min="10514" max="10514" width="3.28515625" style="16" customWidth="1"/>
    <col min="10515" max="10750" width="9.140625" style="16"/>
    <col min="10751" max="10751" width="1.28515625" style="16" customWidth="1"/>
    <col min="10752" max="10752" width="8" style="16" customWidth="1"/>
    <col min="10753" max="10753" width="24.140625" style="16" customWidth="1"/>
    <col min="10754" max="10754" width="0" style="16" hidden="1" customWidth="1"/>
    <col min="10755" max="10755" width="4" style="16" customWidth="1"/>
    <col min="10756" max="10756" width="10.140625" style="16" customWidth="1"/>
    <col min="10757" max="10757" width="12.28515625" style="16" customWidth="1"/>
    <col min="10758" max="10758" width="2.5703125" style="16" customWidth="1"/>
    <col min="10759" max="10759" width="33.7109375" style="16" customWidth="1"/>
    <col min="10760" max="10760" width="2.140625" style="16" customWidth="1"/>
    <col min="10761" max="10761" width="0.42578125" style="16" customWidth="1"/>
    <col min="10762" max="10762" width="14" style="16" customWidth="1"/>
    <col min="10763" max="10763" width="5.7109375" style="16" customWidth="1"/>
    <col min="10764" max="10764" width="5.28515625" style="16" customWidth="1"/>
    <col min="10765" max="10765" width="3" style="16" customWidth="1"/>
    <col min="10766" max="10766" width="5.140625" style="16" customWidth="1"/>
    <col min="10767" max="10767" width="0.85546875" style="16" customWidth="1"/>
    <col min="10768" max="10768" width="2.42578125" style="16" customWidth="1"/>
    <col min="10769" max="10769" width="11.140625" style="16" customWidth="1"/>
    <col min="10770" max="10770" width="3.28515625" style="16" customWidth="1"/>
    <col min="10771" max="11006" width="9.140625" style="16"/>
    <col min="11007" max="11007" width="1.28515625" style="16" customWidth="1"/>
    <col min="11008" max="11008" width="8" style="16" customWidth="1"/>
    <col min="11009" max="11009" width="24.140625" style="16" customWidth="1"/>
    <col min="11010" max="11010" width="0" style="16" hidden="1" customWidth="1"/>
    <col min="11011" max="11011" width="4" style="16" customWidth="1"/>
    <col min="11012" max="11012" width="10.140625" style="16" customWidth="1"/>
    <col min="11013" max="11013" width="12.28515625" style="16" customWidth="1"/>
    <col min="11014" max="11014" width="2.5703125" style="16" customWidth="1"/>
    <col min="11015" max="11015" width="33.7109375" style="16" customWidth="1"/>
    <col min="11016" max="11016" width="2.140625" style="16" customWidth="1"/>
    <col min="11017" max="11017" width="0.42578125" style="16" customWidth="1"/>
    <col min="11018" max="11018" width="14" style="16" customWidth="1"/>
    <col min="11019" max="11019" width="5.7109375" style="16" customWidth="1"/>
    <col min="11020" max="11020" width="5.28515625" style="16" customWidth="1"/>
    <col min="11021" max="11021" width="3" style="16" customWidth="1"/>
    <col min="11022" max="11022" width="5.140625" style="16" customWidth="1"/>
    <col min="11023" max="11023" width="0.85546875" style="16" customWidth="1"/>
    <col min="11024" max="11024" width="2.42578125" style="16" customWidth="1"/>
    <col min="11025" max="11025" width="11.140625" style="16" customWidth="1"/>
    <col min="11026" max="11026" width="3.28515625" style="16" customWidth="1"/>
    <col min="11027" max="11262" width="9.140625" style="16"/>
    <col min="11263" max="11263" width="1.28515625" style="16" customWidth="1"/>
    <col min="11264" max="11264" width="8" style="16" customWidth="1"/>
    <col min="11265" max="11265" width="24.140625" style="16" customWidth="1"/>
    <col min="11266" max="11266" width="0" style="16" hidden="1" customWidth="1"/>
    <col min="11267" max="11267" width="4" style="16" customWidth="1"/>
    <col min="11268" max="11268" width="10.140625" style="16" customWidth="1"/>
    <col min="11269" max="11269" width="12.28515625" style="16" customWidth="1"/>
    <col min="11270" max="11270" width="2.5703125" style="16" customWidth="1"/>
    <col min="11271" max="11271" width="33.7109375" style="16" customWidth="1"/>
    <col min="11272" max="11272" width="2.140625" style="16" customWidth="1"/>
    <col min="11273" max="11273" width="0.42578125" style="16" customWidth="1"/>
    <col min="11274" max="11274" width="14" style="16" customWidth="1"/>
    <col min="11275" max="11275" width="5.7109375" style="16" customWidth="1"/>
    <col min="11276" max="11276" width="5.28515625" style="16" customWidth="1"/>
    <col min="11277" max="11277" width="3" style="16" customWidth="1"/>
    <col min="11278" max="11278" width="5.140625" style="16" customWidth="1"/>
    <col min="11279" max="11279" width="0.85546875" style="16" customWidth="1"/>
    <col min="11280" max="11280" width="2.42578125" style="16" customWidth="1"/>
    <col min="11281" max="11281" width="11.140625" style="16" customWidth="1"/>
    <col min="11282" max="11282" width="3.28515625" style="16" customWidth="1"/>
    <col min="11283" max="11518" width="9.140625" style="16"/>
    <col min="11519" max="11519" width="1.28515625" style="16" customWidth="1"/>
    <col min="11520" max="11520" width="8" style="16" customWidth="1"/>
    <col min="11521" max="11521" width="24.140625" style="16" customWidth="1"/>
    <col min="11522" max="11522" width="0" style="16" hidden="1" customWidth="1"/>
    <col min="11523" max="11523" width="4" style="16" customWidth="1"/>
    <col min="11524" max="11524" width="10.140625" style="16" customWidth="1"/>
    <col min="11525" max="11525" width="12.28515625" style="16" customWidth="1"/>
    <col min="11526" max="11526" width="2.5703125" style="16" customWidth="1"/>
    <col min="11527" max="11527" width="33.7109375" style="16" customWidth="1"/>
    <col min="11528" max="11528" width="2.140625" style="16" customWidth="1"/>
    <col min="11529" max="11529" width="0.42578125" style="16" customWidth="1"/>
    <col min="11530" max="11530" width="14" style="16" customWidth="1"/>
    <col min="11531" max="11531" width="5.7109375" style="16" customWidth="1"/>
    <col min="11532" max="11532" width="5.28515625" style="16" customWidth="1"/>
    <col min="11533" max="11533" width="3" style="16" customWidth="1"/>
    <col min="11534" max="11534" width="5.140625" style="16" customWidth="1"/>
    <col min="11535" max="11535" width="0.85546875" style="16" customWidth="1"/>
    <col min="11536" max="11536" width="2.42578125" style="16" customWidth="1"/>
    <col min="11537" max="11537" width="11.140625" style="16" customWidth="1"/>
    <col min="11538" max="11538" width="3.28515625" style="16" customWidth="1"/>
    <col min="11539" max="11774" width="9.140625" style="16"/>
    <col min="11775" max="11775" width="1.28515625" style="16" customWidth="1"/>
    <col min="11776" max="11776" width="8" style="16" customWidth="1"/>
    <col min="11777" max="11777" width="24.140625" style="16" customWidth="1"/>
    <col min="11778" max="11778" width="0" style="16" hidden="1" customWidth="1"/>
    <col min="11779" max="11779" width="4" style="16" customWidth="1"/>
    <col min="11780" max="11780" width="10.140625" style="16" customWidth="1"/>
    <col min="11781" max="11781" width="12.28515625" style="16" customWidth="1"/>
    <col min="11782" max="11782" width="2.5703125" style="16" customWidth="1"/>
    <col min="11783" max="11783" width="33.7109375" style="16" customWidth="1"/>
    <col min="11784" max="11784" width="2.140625" style="16" customWidth="1"/>
    <col min="11785" max="11785" width="0.42578125" style="16" customWidth="1"/>
    <col min="11786" max="11786" width="14" style="16" customWidth="1"/>
    <col min="11787" max="11787" width="5.7109375" style="16" customWidth="1"/>
    <col min="11788" max="11788" width="5.28515625" style="16" customWidth="1"/>
    <col min="11789" max="11789" width="3" style="16" customWidth="1"/>
    <col min="11790" max="11790" width="5.140625" style="16" customWidth="1"/>
    <col min="11791" max="11791" width="0.85546875" style="16" customWidth="1"/>
    <col min="11792" max="11792" width="2.42578125" style="16" customWidth="1"/>
    <col min="11793" max="11793" width="11.140625" style="16" customWidth="1"/>
    <col min="11794" max="11794" width="3.28515625" style="16" customWidth="1"/>
    <col min="11795" max="12030" width="9.140625" style="16"/>
    <col min="12031" max="12031" width="1.28515625" style="16" customWidth="1"/>
    <col min="12032" max="12032" width="8" style="16" customWidth="1"/>
    <col min="12033" max="12033" width="24.140625" style="16" customWidth="1"/>
    <col min="12034" max="12034" width="0" style="16" hidden="1" customWidth="1"/>
    <col min="12035" max="12035" width="4" style="16" customWidth="1"/>
    <col min="12036" max="12036" width="10.140625" style="16" customWidth="1"/>
    <col min="12037" max="12037" width="12.28515625" style="16" customWidth="1"/>
    <col min="12038" max="12038" width="2.5703125" style="16" customWidth="1"/>
    <col min="12039" max="12039" width="33.7109375" style="16" customWidth="1"/>
    <col min="12040" max="12040" width="2.140625" style="16" customWidth="1"/>
    <col min="12041" max="12041" width="0.42578125" style="16" customWidth="1"/>
    <col min="12042" max="12042" width="14" style="16" customWidth="1"/>
    <col min="12043" max="12043" width="5.7109375" style="16" customWidth="1"/>
    <col min="12044" max="12044" width="5.28515625" style="16" customWidth="1"/>
    <col min="12045" max="12045" width="3" style="16" customWidth="1"/>
    <col min="12046" max="12046" width="5.140625" style="16" customWidth="1"/>
    <col min="12047" max="12047" width="0.85546875" style="16" customWidth="1"/>
    <col min="12048" max="12048" width="2.42578125" style="16" customWidth="1"/>
    <col min="12049" max="12049" width="11.140625" style="16" customWidth="1"/>
    <col min="12050" max="12050" width="3.28515625" style="16" customWidth="1"/>
    <col min="12051" max="12286" width="9.140625" style="16"/>
    <col min="12287" max="12287" width="1.28515625" style="16" customWidth="1"/>
    <col min="12288" max="12288" width="8" style="16" customWidth="1"/>
    <col min="12289" max="12289" width="24.140625" style="16" customWidth="1"/>
    <col min="12290" max="12290" width="0" style="16" hidden="1" customWidth="1"/>
    <col min="12291" max="12291" width="4" style="16" customWidth="1"/>
    <col min="12292" max="12292" width="10.140625" style="16" customWidth="1"/>
    <col min="12293" max="12293" width="12.28515625" style="16" customWidth="1"/>
    <col min="12294" max="12294" width="2.5703125" style="16" customWidth="1"/>
    <col min="12295" max="12295" width="33.7109375" style="16" customWidth="1"/>
    <col min="12296" max="12296" width="2.140625" style="16" customWidth="1"/>
    <col min="12297" max="12297" width="0.42578125" style="16" customWidth="1"/>
    <col min="12298" max="12298" width="14" style="16" customWidth="1"/>
    <col min="12299" max="12299" width="5.7109375" style="16" customWidth="1"/>
    <col min="12300" max="12300" width="5.28515625" style="16" customWidth="1"/>
    <col min="12301" max="12301" width="3" style="16" customWidth="1"/>
    <col min="12302" max="12302" width="5.140625" style="16" customWidth="1"/>
    <col min="12303" max="12303" width="0.85546875" style="16" customWidth="1"/>
    <col min="12304" max="12304" width="2.42578125" style="16" customWidth="1"/>
    <col min="12305" max="12305" width="11.140625" style="16" customWidth="1"/>
    <col min="12306" max="12306" width="3.28515625" style="16" customWidth="1"/>
    <col min="12307" max="12542" width="9.140625" style="16"/>
    <col min="12543" max="12543" width="1.28515625" style="16" customWidth="1"/>
    <col min="12544" max="12544" width="8" style="16" customWidth="1"/>
    <col min="12545" max="12545" width="24.140625" style="16" customWidth="1"/>
    <col min="12546" max="12546" width="0" style="16" hidden="1" customWidth="1"/>
    <col min="12547" max="12547" width="4" style="16" customWidth="1"/>
    <col min="12548" max="12548" width="10.140625" style="16" customWidth="1"/>
    <col min="12549" max="12549" width="12.28515625" style="16" customWidth="1"/>
    <col min="12550" max="12550" width="2.5703125" style="16" customWidth="1"/>
    <col min="12551" max="12551" width="33.7109375" style="16" customWidth="1"/>
    <col min="12552" max="12552" width="2.140625" style="16" customWidth="1"/>
    <col min="12553" max="12553" width="0.42578125" style="16" customWidth="1"/>
    <col min="12554" max="12554" width="14" style="16" customWidth="1"/>
    <col min="12555" max="12555" width="5.7109375" style="16" customWidth="1"/>
    <col min="12556" max="12556" width="5.28515625" style="16" customWidth="1"/>
    <col min="12557" max="12557" width="3" style="16" customWidth="1"/>
    <col min="12558" max="12558" width="5.140625" style="16" customWidth="1"/>
    <col min="12559" max="12559" width="0.85546875" style="16" customWidth="1"/>
    <col min="12560" max="12560" width="2.42578125" style="16" customWidth="1"/>
    <col min="12561" max="12561" width="11.140625" style="16" customWidth="1"/>
    <col min="12562" max="12562" width="3.28515625" style="16" customWidth="1"/>
    <col min="12563" max="12798" width="9.140625" style="16"/>
    <col min="12799" max="12799" width="1.28515625" style="16" customWidth="1"/>
    <col min="12800" max="12800" width="8" style="16" customWidth="1"/>
    <col min="12801" max="12801" width="24.140625" style="16" customWidth="1"/>
    <col min="12802" max="12802" width="0" style="16" hidden="1" customWidth="1"/>
    <col min="12803" max="12803" width="4" style="16" customWidth="1"/>
    <col min="12804" max="12804" width="10.140625" style="16" customWidth="1"/>
    <col min="12805" max="12805" width="12.28515625" style="16" customWidth="1"/>
    <col min="12806" max="12806" width="2.5703125" style="16" customWidth="1"/>
    <col min="12807" max="12807" width="33.7109375" style="16" customWidth="1"/>
    <col min="12808" max="12808" width="2.140625" style="16" customWidth="1"/>
    <col min="12809" max="12809" width="0.42578125" style="16" customWidth="1"/>
    <col min="12810" max="12810" width="14" style="16" customWidth="1"/>
    <col min="12811" max="12811" width="5.7109375" style="16" customWidth="1"/>
    <col min="12812" max="12812" width="5.28515625" style="16" customWidth="1"/>
    <col min="12813" max="12813" width="3" style="16" customWidth="1"/>
    <col min="12814" max="12814" width="5.140625" style="16" customWidth="1"/>
    <col min="12815" max="12815" width="0.85546875" style="16" customWidth="1"/>
    <col min="12816" max="12816" width="2.42578125" style="16" customWidth="1"/>
    <col min="12817" max="12817" width="11.140625" style="16" customWidth="1"/>
    <col min="12818" max="12818" width="3.28515625" style="16" customWidth="1"/>
    <col min="12819" max="13054" width="9.140625" style="16"/>
    <col min="13055" max="13055" width="1.28515625" style="16" customWidth="1"/>
    <col min="13056" max="13056" width="8" style="16" customWidth="1"/>
    <col min="13057" max="13057" width="24.140625" style="16" customWidth="1"/>
    <col min="13058" max="13058" width="0" style="16" hidden="1" customWidth="1"/>
    <col min="13059" max="13059" width="4" style="16" customWidth="1"/>
    <col min="13060" max="13060" width="10.140625" style="16" customWidth="1"/>
    <col min="13061" max="13061" width="12.28515625" style="16" customWidth="1"/>
    <col min="13062" max="13062" width="2.5703125" style="16" customWidth="1"/>
    <col min="13063" max="13063" width="33.7109375" style="16" customWidth="1"/>
    <col min="13064" max="13064" width="2.140625" style="16" customWidth="1"/>
    <col min="13065" max="13065" width="0.42578125" style="16" customWidth="1"/>
    <col min="13066" max="13066" width="14" style="16" customWidth="1"/>
    <col min="13067" max="13067" width="5.7109375" style="16" customWidth="1"/>
    <col min="13068" max="13068" width="5.28515625" style="16" customWidth="1"/>
    <col min="13069" max="13069" width="3" style="16" customWidth="1"/>
    <col min="13070" max="13070" width="5.140625" style="16" customWidth="1"/>
    <col min="13071" max="13071" width="0.85546875" style="16" customWidth="1"/>
    <col min="13072" max="13072" width="2.42578125" style="16" customWidth="1"/>
    <col min="13073" max="13073" width="11.140625" style="16" customWidth="1"/>
    <col min="13074" max="13074" width="3.28515625" style="16" customWidth="1"/>
    <col min="13075" max="13310" width="9.140625" style="16"/>
    <col min="13311" max="13311" width="1.28515625" style="16" customWidth="1"/>
    <col min="13312" max="13312" width="8" style="16" customWidth="1"/>
    <col min="13313" max="13313" width="24.140625" style="16" customWidth="1"/>
    <col min="13314" max="13314" width="0" style="16" hidden="1" customWidth="1"/>
    <col min="13315" max="13315" width="4" style="16" customWidth="1"/>
    <col min="13316" max="13316" width="10.140625" style="16" customWidth="1"/>
    <col min="13317" max="13317" width="12.28515625" style="16" customWidth="1"/>
    <col min="13318" max="13318" width="2.5703125" style="16" customWidth="1"/>
    <col min="13319" max="13319" width="33.7109375" style="16" customWidth="1"/>
    <col min="13320" max="13320" width="2.140625" style="16" customWidth="1"/>
    <col min="13321" max="13321" width="0.42578125" style="16" customWidth="1"/>
    <col min="13322" max="13322" width="14" style="16" customWidth="1"/>
    <col min="13323" max="13323" width="5.7109375" style="16" customWidth="1"/>
    <col min="13324" max="13324" width="5.28515625" style="16" customWidth="1"/>
    <col min="13325" max="13325" width="3" style="16" customWidth="1"/>
    <col min="13326" max="13326" width="5.140625" style="16" customWidth="1"/>
    <col min="13327" max="13327" width="0.85546875" style="16" customWidth="1"/>
    <col min="13328" max="13328" width="2.42578125" style="16" customWidth="1"/>
    <col min="13329" max="13329" width="11.140625" style="16" customWidth="1"/>
    <col min="13330" max="13330" width="3.28515625" style="16" customWidth="1"/>
    <col min="13331" max="13566" width="9.140625" style="16"/>
    <col min="13567" max="13567" width="1.28515625" style="16" customWidth="1"/>
    <col min="13568" max="13568" width="8" style="16" customWidth="1"/>
    <col min="13569" max="13569" width="24.140625" style="16" customWidth="1"/>
    <col min="13570" max="13570" width="0" style="16" hidden="1" customWidth="1"/>
    <col min="13571" max="13571" width="4" style="16" customWidth="1"/>
    <col min="13572" max="13572" width="10.140625" style="16" customWidth="1"/>
    <col min="13573" max="13573" width="12.28515625" style="16" customWidth="1"/>
    <col min="13574" max="13574" width="2.5703125" style="16" customWidth="1"/>
    <col min="13575" max="13575" width="33.7109375" style="16" customWidth="1"/>
    <col min="13576" max="13576" width="2.140625" style="16" customWidth="1"/>
    <col min="13577" max="13577" width="0.42578125" style="16" customWidth="1"/>
    <col min="13578" max="13578" width="14" style="16" customWidth="1"/>
    <col min="13579" max="13579" width="5.7109375" style="16" customWidth="1"/>
    <col min="13580" max="13580" width="5.28515625" style="16" customWidth="1"/>
    <col min="13581" max="13581" width="3" style="16" customWidth="1"/>
    <col min="13582" max="13582" width="5.140625" style="16" customWidth="1"/>
    <col min="13583" max="13583" width="0.85546875" style="16" customWidth="1"/>
    <col min="13584" max="13584" width="2.42578125" style="16" customWidth="1"/>
    <col min="13585" max="13585" width="11.140625" style="16" customWidth="1"/>
    <col min="13586" max="13586" width="3.28515625" style="16" customWidth="1"/>
    <col min="13587" max="13822" width="9.140625" style="16"/>
    <col min="13823" max="13823" width="1.28515625" style="16" customWidth="1"/>
    <col min="13824" max="13824" width="8" style="16" customWidth="1"/>
    <col min="13825" max="13825" width="24.140625" style="16" customWidth="1"/>
    <col min="13826" max="13826" width="0" style="16" hidden="1" customWidth="1"/>
    <col min="13827" max="13827" width="4" style="16" customWidth="1"/>
    <col min="13828" max="13828" width="10.140625" style="16" customWidth="1"/>
    <col min="13829" max="13829" width="12.28515625" style="16" customWidth="1"/>
    <col min="13830" max="13830" width="2.5703125" style="16" customWidth="1"/>
    <col min="13831" max="13831" width="33.7109375" style="16" customWidth="1"/>
    <col min="13832" max="13832" width="2.140625" style="16" customWidth="1"/>
    <col min="13833" max="13833" width="0.42578125" style="16" customWidth="1"/>
    <col min="13834" max="13834" width="14" style="16" customWidth="1"/>
    <col min="13835" max="13835" width="5.7109375" style="16" customWidth="1"/>
    <col min="13836" max="13836" width="5.28515625" style="16" customWidth="1"/>
    <col min="13837" max="13837" width="3" style="16" customWidth="1"/>
    <col min="13838" max="13838" width="5.140625" style="16" customWidth="1"/>
    <col min="13839" max="13839" width="0.85546875" style="16" customWidth="1"/>
    <col min="13840" max="13840" width="2.42578125" style="16" customWidth="1"/>
    <col min="13841" max="13841" width="11.140625" style="16" customWidth="1"/>
    <col min="13842" max="13842" width="3.28515625" style="16" customWidth="1"/>
    <col min="13843" max="14078" width="9.140625" style="16"/>
    <col min="14079" max="14079" width="1.28515625" style="16" customWidth="1"/>
    <col min="14080" max="14080" width="8" style="16" customWidth="1"/>
    <col min="14081" max="14081" width="24.140625" style="16" customWidth="1"/>
    <col min="14082" max="14082" width="0" style="16" hidden="1" customWidth="1"/>
    <col min="14083" max="14083" width="4" style="16" customWidth="1"/>
    <col min="14084" max="14084" width="10.140625" style="16" customWidth="1"/>
    <col min="14085" max="14085" width="12.28515625" style="16" customWidth="1"/>
    <col min="14086" max="14086" width="2.5703125" style="16" customWidth="1"/>
    <col min="14087" max="14087" width="33.7109375" style="16" customWidth="1"/>
    <col min="14088" max="14088" width="2.140625" style="16" customWidth="1"/>
    <col min="14089" max="14089" width="0.42578125" style="16" customWidth="1"/>
    <col min="14090" max="14090" width="14" style="16" customWidth="1"/>
    <col min="14091" max="14091" width="5.7109375" style="16" customWidth="1"/>
    <col min="14092" max="14092" width="5.28515625" style="16" customWidth="1"/>
    <col min="14093" max="14093" width="3" style="16" customWidth="1"/>
    <col min="14094" max="14094" width="5.140625" style="16" customWidth="1"/>
    <col min="14095" max="14095" width="0.85546875" style="16" customWidth="1"/>
    <col min="14096" max="14096" width="2.42578125" style="16" customWidth="1"/>
    <col min="14097" max="14097" width="11.140625" style="16" customWidth="1"/>
    <col min="14098" max="14098" width="3.28515625" style="16" customWidth="1"/>
    <col min="14099" max="14334" width="9.140625" style="16"/>
    <col min="14335" max="14335" width="1.28515625" style="16" customWidth="1"/>
    <col min="14336" max="14336" width="8" style="16" customWidth="1"/>
    <col min="14337" max="14337" width="24.140625" style="16" customWidth="1"/>
    <col min="14338" max="14338" width="0" style="16" hidden="1" customWidth="1"/>
    <col min="14339" max="14339" width="4" style="16" customWidth="1"/>
    <col min="14340" max="14340" width="10.140625" style="16" customWidth="1"/>
    <col min="14341" max="14341" width="12.28515625" style="16" customWidth="1"/>
    <col min="14342" max="14342" width="2.5703125" style="16" customWidth="1"/>
    <col min="14343" max="14343" width="33.7109375" style="16" customWidth="1"/>
    <col min="14344" max="14344" width="2.140625" style="16" customWidth="1"/>
    <col min="14345" max="14345" width="0.42578125" style="16" customWidth="1"/>
    <col min="14346" max="14346" width="14" style="16" customWidth="1"/>
    <col min="14347" max="14347" width="5.7109375" style="16" customWidth="1"/>
    <col min="14348" max="14348" width="5.28515625" style="16" customWidth="1"/>
    <col min="14349" max="14349" width="3" style="16" customWidth="1"/>
    <col min="14350" max="14350" width="5.140625" style="16" customWidth="1"/>
    <col min="14351" max="14351" width="0.85546875" style="16" customWidth="1"/>
    <col min="14352" max="14352" width="2.42578125" style="16" customWidth="1"/>
    <col min="14353" max="14353" width="11.140625" style="16" customWidth="1"/>
    <col min="14354" max="14354" width="3.28515625" style="16" customWidth="1"/>
    <col min="14355" max="14590" width="9.140625" style="16"/>
    <col min="14591" max="14591" width="1.28515625" style="16" customWidth="1"/>
    <col min="14592" max="14592" width="8" style="16" customWidth="1"/>
    <col min="14593" max="14593" width="24.140625" style="16" customWidth="1"/>
    <col min="14594" max="14594" width="0" style="16" hidden="1" customWidth="1"/>
    <col min="14595" max="14595" width="4" style="16" customWidth="1"/>
    <col min="14596" max="14596" width="10.140625" style="16" customWidth="1"/>
    <col min="14597" max="14597" width="12.28515625" style="16" customWidth="1"/>
    <col min="14598" max="14598" width="2.5703125" style="16" customWidth="1"/>
    <col min="14599" max="14599" width="33.7109375" style="16" customWidth="1"/>
    <col min="14600" max="14600" width="2.140625" style="16" customWidth="1"/>
    <col min="14601" max="14601" width="0.42578125" style="16" customWidth="1"/>
    <col min="14602" max="14602" width="14" style="16" customWidth="1"/>
    <col min="14603" max="14603" width="5.7109375" style="16" customWidth="1"/>
    <col min="14604" max="14604" width="5.28515625" style="16" customWidth="1"/>
    <col min="14605" max="14605" width="3" style="16" customWidth="1"/>
    <col min="14606" max="14606" width="5.140625" style="16" customWidth="1"/>
    <col min="14607" max="14607" width="0.85546875" style="16" customWidth="1"/>
    <col min="14608" max="14608" width="2.42578125" style="16" customWidth="1"/>
    <col min="14609" max="14609" width="11.140625" style="16" customWidth="1"/>
    <col min="14610" max="14610" width="3.28515625" style="16" customWidth="1"/>
    <col min="14611" max="14846" width="9.140625" style="16"/>
    <col min="14847" max="14847" width="1.28515625" style="16" customWidth="1"/>
    <col min="14848" max="14848" width="8" style="16" customWidth="1"/>
    <col min="14849" max="14849" width="24.140625" style="16" customWidth="1"/>
    <col min="14850" max="14850" width="0" style="16" hidden="1" customWidth="1"/>
    <col min="14851" max="14851" width="4" style="16" customWidth="1"/>
    <col min="14852" max="14852" width="10.140625" style="16" customWidth="1"/>
    <col min="14853" max="14853" width="12.28515625" style="16" customWidth="1"/>
    <col min="14854" max="14854" width="2.5703125" style="16" customWidth="1"/>
    <col min="14855" max="14855" width="33.7109375" style="16" customWidth="1"/>
    <col min="14856" max="14856" width="2.140625" style="16" customWidth="1"/>
    <col min="14857" max="14857" width="0.42578125" style="16" customWidth="1"/>
    <col min="14858" max="14858" width="14" style="16" customWidth="1"/>
    <col min="14859" max="14859" width="5.7109375" style="16" customWidth="1"/>
    <col min="14860" max="14860" width="5.28515625" style="16" customWidth="1"/>
    <col min="14861" max="14861" width="3" style="16" customWidth="1"/>
    <col min="14862" max="14862" width="5.140625" style="16" customWidth="1"/>
    <col min="14863" max="14863" width="0.85546875" style="16" customWidth="1"/>
    <col min="14864" max="14864" width="2.42578125" style="16" customWidth="1"/>
    <col min="14865" max="14865" width="11.140625" style="16" customWidth="1"/>
    <col min="14866" max="14866" width="3.28515625" style="16" customWidth="1"/>
    <col min="14867" max="15102" width="9.140625" style="16"/>
    <col min="15103" max="15103" width="1.28515625" style="16" customWidth="1"/>
    <col min="15104" max="15104" width="8" style="16" customWidth="1"/>
    <col min="15105" max="15105" width="24.140625" style="16" customWidth="1"/>
    <col min="15106" max="15106" width="0" style="16" hidden="1" customWidth="1"/>
    <col min="15107" max="15107" width="4" style="16" customWidth="1"/>
    <col min="15108" max="15108" width="10.140625" style="16" customWidth="1"/>
    <col min="15109" max="15109" width="12.28515625" style="16" customWidth="1"/>
    <col min="15110" max="15110" width="2.5703125" style="16" customWidth="1"/>
    <col min="15111" max="15111" width="33.7109375" style="16" customWidth="1"/>
    <col min="15112" max="15112" width="2.140625" style="16" customWidth="1"/>
    <col min="15113" max="15113" width="0.42578125" style="16" customWidth="1"/>
    <col min="15114" max="15114" width="14" style="16" customWidth="1"/>
    <col min="15115" max="15115" width="5.7109375" style="16" customWidth="1"/>
    <col min="15116" max="15116" width="5.28515625" style="16" customWidth="1"/>
    <col min="15117" max="15117" width="3" style="16" customWidth="1"/>
    <col min="15118" max="15118" width="5.140625" style="16" customWidth="1"/>
    <col min="15119" max="15119" width="0.85546875" style="16" customWidth="1"/>
    <col min="15120" max="15120" width="2.42578125" style="16" customWidth="1"/>
    <col min="15121" max="15121" width="11.140625" style="16" customWidth="1"/>
    <col min="15122" max="15122" width="3.28515625" style="16" customWidth="1"/>
    <col min="15123" max="15358" width="9.140625" style="16"/>
    <col min="15359" max="15359" width="1.28515625" style="16" customWidth="1"/>
    <col min="15360" max="15360" width="8" style="16" customWidth="1"/>
    <col min="15361" max="15361" width="24.140625" style="16" customWidth="1"/>
    <col min="15362" max="15362" width="0" style="16" hidden="1" customWidth="1"/>
    <col min="15363" max="15363" width="4" style="16" customWidth="1"/>
    <col min="15364" max="15364" width="10.140625" style="16" customWidth="1"/>
    <col min="15365" max="15365" width="12.28515625" style="16" customWidth="1"/>
    <col min="15366" max="15366" width="2.5703125" style="16" customWidth="1"/>
    <col min="15367" max="15367" width="33.7109375" style="16" customWidth="1"/>
    <col min="15368" max="15368" width="2.140625" style="16" customWidth="1"/>
    <col min="15369" max="15369" width="0.42578125" style="16" customWidth="1"/>
    <col min="15370" max="15370" width="14" style="16" customWidth="1"/>
    <col min="15371" max="15371" width="5.7109375" style="16" customWidth="1"/>
    <col min="15372" max="15372" width="5.28515625" style="16" customWidth="1"/>
    <col min="15373" max="15373" width="3" style="16" customWidth="1"/>
    <col min="15374" max="15374" width="5.140625" style="16" customWidth="1"/>
    <col min="15375" max="15375" width="0.85546875" style="16" customWidth="1"/>
    <col min="15376" max="15376" width="2.42578125" style="16" customWidth="1"/>
    <col min="15377" max="15377" width="11.140625" style="16" customWidth="1"/>
    <col min="15378" max="15378" width="3.28515625" style="16" customWidth="1"/>
    <col min="15379" max="15614" width="9.140625" style="16"/>
    <col min="15615" max="15615" width="1.28515625" style="16" customWidth="1"/>
    <col min="15616" max="15616" width="8" style="16" customWidth="1"/>
    <col min="15617" max="15617" width="24.140625" style="16" customWidth="1"/>
    <col min="15618" max="15618" width="0" style="16" hidden="1" customWidth="1"/>
    <col min="15619" max="15619" width="4" style="16" customWidth="1"/>
    <col min="15620" max="15620" width="10.140625" style="16" customWidth="1"/>
    <col min="15621" max="15621" width="12.28515625" style="16" customWidth="1"/>
    <col min="15622" max="15622" width="2.5703125" style="16" customWidth="1"/>
    <col min="15623" max="15623" width="33.7109375" style="16" customWidth="1"/>
    <col min="15624" max="15624" width="2.140625" style="16" customWidth="1"/>
    <col min="15625" max="15625" width="0.42578125" style="16" customWidth="1"/>
    <col min="15626" max="15626" width="14" style="16" customWidth="1"/>
    <col min="15627" max="15627" width="5.7109375" style="16" customWidth="1"/>
    <col min="15628" max="15628" width="5.28515625" style="16" customWidth="1"/>
    <col min="15629" max="15629" width="3" style="16" customWidth="1"/>
    <col min="15630" max="15630" width="5.140625" style="16" customWidth="1"/>
    <col min="15631" max="15631" width="0.85546875" style="16" customWidth="1"/>
    <col min="15632" max="15632" width="2.42578125" style="16" customWidth="1"/>
    <col min="15633" max="15633" width="11.140625" style="16" customWidth="1"/>
    <col min="15634" max="15634" width="3.28515625" style="16" customWidth="1"/>
    <col min="15635" max="15870" width="9.140625" style="16"/>
    <col min="15871" max="15871" width="1.28515625" style="16" customWidth="1"/>
    <col min="15872" max="15872" width="8" style="16" customWidth="1"/>
    <col min="15873" max="15873" width="24.140625" style="16" customWidth="1"/>
    <col min="15874" max="15874" width="0" style="16" hidden="1" customWidth="1"/>
    <col min="15875" max="15875" width="4" style="16" customWidth="1"/>
    <col min="15876" max="15876" width="10.140625" style="16" customWidth="1"/>
    <col min="15877" max="15877" width="12.28515625" style="16" customWidth="1"/>
    <col min="15878" max="15878" width="2.5703125" style="16" customWidth="1"/>
    <col min="15879" max="15879" width="33.7109375" style="16" customWidth="1"/>
    <col min="15880" max="15880" width="2.140625" style="16" customWidth="1"/>
    <col min="15881" max="15881" width="0.42578125" style="16" customWidth="1"/>
    <col min="15882" max="15882" width="14" style="16" customWidth="1"/>
    <col min="15883" max="15883" width="5.7109375" style="16" customWidth="1"/>
    <col min="15884" max="15884" width="5.28515625" style="16" customWidth="1"/>
    <col min="15885" max="15885" width="3" style="16" customWidth="1"/>
    <col min="15886" max="15886" width="5.140625" style="16" customWidth="1"/>
    <col min="15887" max="15887" width="0.85546875" style="16" customWidth="1"/>
    <col min="15888" max="15888" width="2.42578125" style="16" customWidth="1"/>
    <col min="15889" max="15889" width="11.140625" style="16" customWidth="1"/>
    <col min="15890" max="15890" width="3.28515625" style="16" customWidth="1"/>
    <col min="15891" max="16126" width="9.140625" style="16"/>
    <col min="16127" max="16127" width="1.28515625" style="16" customWidth="1"/>
    <col min="16128" max="16128" width="8" style="16" customWidth="1"/>
    <col min="16129" max="16129" width="24.140625" style="16" customWidth="1"/>
    <col min="16130" max="16130" width="0" style="16" hidden="1" customWidth="1"/>
    <col min="16131" max="16131" width="4" style="16" customWidth="1"/>
    <col min="16132" max="16132" width="10.140625" style="16" customWidth="1"/>
    <col min="16133" max="16133" width="12.28515625" style="16" customWidth="1"/>
    <col min="16134" max="16134" width="2.5703125" style="16" customWidth="1"/>
    <col min="16135" max="16135" width="33.7109375" style="16" customWidth="1"/>
    <col min="16136" max="16136" width="2.140625" style="16" customWidth="1"/>
    <col min="16137" max="16137" width="0.42578125" style="16" customWidth="1"/>
    <col min="16138" max="16138" width="14" style="16" customWidth="1"/>
    <col min="16139" max="16139" width="5.7109375" style="16" customWidth="1"/>
    <col min="16140" max="16140" width="5.28515625" style="16" customWidth="1"/>
    <col min="16141" max="16141" width="3" style="16" customWidth="1"/>
    <col min="16142" max="16142" width="5.140625" style="16" customWidth="1"/>
    <col min="16143" max="16143" width="0.85546875" style="16" customWidth="1"/>
    <col min="16144" max="16144" width="2.42578125" style="16" customWidth="1"/>
    <col min="16145" max="16145" width="11.140625" style="16" customWidth="1"/>
    <col min="16146" max="16146" width="3.28515625" style="16" customWidth="1"/>
    <col min="16147" max="16384" width="9.140625" style="16"/>
  </cols>
  <sheetData>
    <row r="1" spans="1:18" ht="7.15" customHeight="1" x14ac:dyDescent="0.2"/>
    <row r="2" spans="1:18" ht="12.75" customHeight="1" x14ac:dyDescent="0.2">
      <c r="A2" s="118" t="s">
        <v>158</v>
      </c>
      <c r="B2" s="118"/>
      <c r="C2" s="118"/>
      <c r="D2" s="118"/>
      <c r="E2" s="118"/>
      <c r="F2" s="118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12.75" customHeight="1" x14ac:dyDescent="0.2">
      <c r="A3" s="119" t="s">
        <v>1</v>
      </c>
      <c r="B3" s="119"/>
      <c r="C3" s="119"/>
      <c r="D3" s="119"/>
      <c r="E3" s="66"/>
      <c r="F3" s="66"/>
      <c r="G3" s="2"/>
      <c r="H3" s="2"/>
      <c r="I3" s="2"/>
      <c r="J3" s="2"/>
      <c r="K3" s="2"/>
      <c r="L3" s="2"/>
      <c r="M3" s="120"/>
      <c r="N3" s="121"/>
      <c r="O3" s="2"/>
      <c r="P3" s="122"/>
      <c r="Q3" s="121"/>
    </row>
    <row r="4" spans="1:18" ht="12.75" customHeight="1" x14ac:dyDescent="0.2">
      <c r="A4" s="119" t="s">
        <v>2</v>
      </c>
      <c r="B4" s="119"/>
      <c r="C4" s="119"/>
      <c r="D4" s="119"/>
      <c r="E4" s="66"/>
      <c r="F4" s="66"/>
      <c r="G4" s="2"/>
      <c r="H4" s="2"/>
      <c r="I4" s="2"/>
      <c r="J4" s="2"/>
      <c r="K4" s="2"/>
      <c r="L4" s="2"/>
      <c r="M4" s="121"/>
      <c r="N4" s="121"/>
      <c r="O4" s="2"/>
      <c r="P4" s="121"/>
      <c r="Q4" s="121"/>
    </row>
    <row r="5" spans="1:18" ht="15.75" customHeight="1" x14ac:dyDescent="0.2">
      <c r="A5" s="132" t="s">
        <v>162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</row>
    <row r="6" spans="1:18" ht="12.75" customHeight="1" x14ac:dyDescent="0.2">
      <c r="A6" s="3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4"/>
    </row>
    <row r="7" spans="1:18" ht="12.75" customHeight="1" x14ac:dyDescent="0.2">
      <c r="A7" s="130" t="s">
        <v>164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</row>
    <row r="8" spans="1:18" ht="7.5" customHeight="1" x14ac:dyDescent="0.2">
      <c r="A8" s="22"/>
      <c r="B8" s="23"/>
      <c r="C8" s="23"/>
      <c r="L8" s="23"/>
      <c r="M8" s="23"/>
      <c r="N8" s="23"/>
      <c r="P8" s="23"/>
      <c r="Q8" s="23"/>
    </row>
    <row r="9" spans="1:18" ht="15" customHeight="1" x14ac:dyDescent="0.2">
      <c r="A9" s="116" t="s">
        <v>163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</row>
    <row r="10" spans="1:18" x14ac:dyDescent="0.2">
      <c r="A10" s="23"/>
      <c r="B10" s="23"/>
      <c r="C10" s="23"/>
    </row>
    <row r="11" spans="1:18" ht="16.5" customHeight="1" x14ac:dyDescent="0.2">
      <c r="A11" s="11"/>
      <c r="B11" s="24" t="s">
        <v>3</v>
      </c>
      <c r="C11" s="103" t="s">
        <v>4</v>
      </c>
      <c r="D11" s="104"/>
      <c r="E11" s="104"/>
      <c r="F11" s="104"/>
      <c r="G11" s="104"/>
      <c r="H11" s="104"/>
      <c r="I11" s="103" t="s">
        <v>5</v>
      </c>
      <c r="J11" s="104"/>
      <c r="K11" s="103" t="s">
        <v>6</v>
      </c>
      <c r="L11" s="104"/>
      <c r="M11" s="104"/>
      <c r="N11" s="126" t="s">
        <v>159</v>
      </c>
      <c r="O11" s="106"/>
      <c r="P11" s="106"/>
      <c r="Q11" s="103" t="s">
        <v>7</v>
      </c>
      <c r="R11" s="104"/>
    </row>
    <row r="12" spans="1:18" ht="16.5" customHeight="1" x14ac:dyDescent="0.2">
      <c r="A12" s="59"/>
      <c r="B12" s="60"/>
      <c r="C12" s="136" t="s">
        <v>8</v>
      </c>
      <c r="D12" s="137"/>
      <c r="E12" s="137"/>
      <c r="F12" s="137"/>
      <c r="G12" s="137"/>
      <c r="H12" s="137"/>
      <c r="I12" s="138">
        <f>I13+I15+I17+I19+I33+I35</f>
        <v>2020540.99</v>
      </c>
      <c r="J12" s="138"/>
      <c r="K12" s="139">
        <f>K13+K15+K17+K19+K33</f>
        <v>130417.60999999999</v>
      </c>
      <c r="L12" s="137"/>
      <c r="M12" s="137"/>
      <c r="N12" s="139">
        <f>K12/I12*100</f>
        <v>6.4545886792427805</v>
      </c>
      <c r="O12" s="137"/>
      <c r="P12" s="137"/>
      <c r="Q12" s="138">
        <f>Q13+Q15+Q17+Q19+Q33+Q35</f>
        <v>2150958.6</v>
      </c>
      <c r="R12" s="138"/>
    </row>
    <row r="13" spans="1:18" x14ac:dyDescent="0.2">
      <c r="A13" s="39"/>
      <c r="B13" s="56" t="s">
        <v>46</v>
      </c>
      <c r="C13" s="133" t="s">
        <v>47</v>
      </c>
      <c r="D13" s="134"/>
      <c r="E13" s="134"/>
      <c r="F13" s="134"/>
      <c r="G13" s="134"/>
      <c r="H13" s="134"/>
      <c r="I13" s="135">
        <v>59327.78</v>
      </c>
      <c r="J13" s="134"/>
      <c r="K13" s="135">
        <v>-5750</v>
      </c>
      <c r="L13" s="134"/>
      <c r="M13" s="134"/>
      <c r="N13" s="135">
        <v>-9.69</v>
      </c>
      <c r="O13" s="134"/>
      <c r="P13" s="134"/>
      <c r="Q13" s="135">
        <v>53577.78</v>
      </c>
      <c r="R13" s="134"/>
    </row>
    <row r="14" spans="1:18" x14ac:dyDescent="0.2">
      <c r="A14" s="19"/>
      <c r="B14" s="18" t="s">
        <v>48</v>
      </c>
      <c r="C14" s="141" t="s">
        <v>47</v>
      </c>
      <c r="D14" s="142"/>
      <c r="E14" s="142"/>
      <c r="F14" s="142"/>
      <c r="G14" s="142"/>
      <c r="H14" s="142"/>
      <c r="I14" s="143">
        <v>59327.78</v>
      </c>
      <c r="J14" s="142"/>
      <c r="K14" s="143">
        <v>-5750</v>
      </c>
      <c r="L14" s="142"/>
      <c r="M14" s="142"/>
      <c r="N14" s="143">
        <v>-9.69</v>
      </c>
      <c r="O14" s="142"/>
      <c r="P14" s="142"/>
      <c r="Q14" s="143">
        <v>53577.78</v>
      </c>
      <c r="R14" s="142"/>
    </row>
    <row r="15" spans="1:18" x14ac:dyDescent="0.2">
      <c r="A15" s="39"/>
      <c r="B15" s="56" t="s">
        <v>49</v>
      </c>
      <c r="C15" s="133" t="s">
        <v>50</v>
      </c>
      <c r="D15" s="134"/>
      <c r="E15" s="134"/>
      <c r="F15" s="134"/>
      <c r="G15" s="134"/>
      <c r="H15" s="134"/>
      <c r="I15" s="135">
        <v>5600</v>
      </c>
      <c r="J15" s="134"/>
      <c r="K15" s="135">
        <v>1498.7</v>
      </c>
      <c r="L15" s="134"/>
      <c r="M15" s="134"/>
      <c r="N15" s="135">
        <v>26.76</v>
      </c>
      <c r="O15" s="134"/>
      <c r="P15" s="134"/>
      <c r="Q15" s="135">
        <v>7098.7</v>
      </c>
      <c r="R15" s="134"/>
    </row>
    <row r="16" spans="1:18" x14ac:dyDescent="0.2">
      <c r="A16" s="19"/>
      <c r="B16" s="18" t="s">
        <v>51</v>
      </c>
      <c r="C16" s="141" t="s">
        <v>50</v>
      </c>
      <c r="D16" s="142"/>
      <c r="E16" s="142"/>
      <c r="F16" s="142"/>
      <c r="G16" s="142"/>
      <c r="H16" s="142"/>
      <c r="I16" s="143">
        <v>5600</v>
      </c>
      <c r="J16" s="142"/>
      <c r="K16" s="143">
        <v>1498.7</v>
      </c>
      <c r="L16" s="142"/>
      <c r="M16" s="142"/>
      <c r="N16" s="143">
        <v>26.76</v>
      </c>
      <c r="O16" s="142"/>
      <c r="P16" s="142"/>
      <c r="Q16" s="143">
        <v>7098.7</v>
      </c>
      <c r="R16" s="142"/>
    </row>
    <row r="17" spans="1:18" x14ac:dyDescent="0.2">
      <c r="A17" s="39"/>
      <c r="B17" s="56" t="s">
        <v>52</v>
      </c>
      <c r="C17" s="133" t="s">
        <v>53</v>
      </c>
      <c r="D17" s="134"/>
      <c r="E17" s="134"/>
      <c r="F17" s="134"/>
      <c r="G17" s="134"/>
      <c r="H17" s="134"/>
      <c r="I17" s="135">
        <v>22000</v>
      </c>
      <c r="J17" s="134"/>
      <c r="K17" s="135">
        <v>3169.61</v>
      </c>
      <c r="L17" s="134"/>
      <c r="M17" s="134"/>
      <c r="N17" s="135">
        <v>14.41</v>
      </c>
      <c r="O17" s="134"/>
      <c r="P17" s="134"/>
      <c r="Q17" s="135">
        <v>25169.61</v>
      </c>
      <c r="R17" s="134"/>
    </row>
    <row r="18" spans="1:18" x14ac:dyDescent="0.2">
      <c r="A18" s="19"/>
      <c r="B18" s="18" t="s">
        <v>54</v>
      </c>
      <c r="C18" s="141" t="s">
        <v>53</v>
      </c>
      <c r="D18" s="142"/>
      <c r="E18" s="142"/>
      <c r="F18" s="142"/>
      <c r="G18" s="142"/>
      <c r="H18" s="142"/>
      <c r="I18" s="143">
        <v>22000</v>
      </c>
      <c r="J18" s="142"/>
      <c r="K18" s="143">
        <v>3169.61</v>
      </c>
      <c r="L18" s="142"/>
      <c r="M18" s="142"/>
      <c r="N18" s="143">
        <v>14.41</v>
      </c>
      <c r="O18" s="142"/>
      <c r="P18" s="142"/>
      <c r="Q18" s="143">
        <v>25169.61</v>
      </c>
      <c r="R18" s="142"/>
    </row>
    <row r="19" spans="1:18" x14ac:dyDescent="0.2">
      <c r="A19" s="39"/>
      <c r="B19" s="56" t="s">
        <v>55</v>
      </c>
      <c r="C19" s="133" t="s">
        <v>56</v>
      </c>
      <c r="D19" s="134"/>
      <c r="E19" s="134"/>
      <c r="F19" s="134"/>
      <c r="G19" s="134"/>
      <c r="H19" s="134"/>
      <c r="I19" s="135">
        <f>I20+I24+I26+I28+I30</f>
        <v>1932613.21</v>
      </c>
      <c r="J19" s="134"/>
      <c r="K19" s="135">
        <v>131268.01999999999</v>
      </c>
      <c r="L19" s="134"/>
      <c r="M19" s="134"/>
      <c r="N19" s="135">
        <f>K19/I19*100</f>
        <v>6.7922551352114571</v>
      </c>
      <c r="O19" s="134"/>
      <c r="P19" s="134"/>
      <c r="Q19" s="135">
        <f>Q20+Q24+Q26+Q28+Q30</f>
        <v>2063881.2300000002</v>
      </c>
      <c r="R19" s="134"/>
    </row>
    <row r="20" spans="1:18" x14ac:dyDescent="0.2">
      <c r="A20" s="19"/>
      <c r="B20" s="18" t="s">
        <v>57</v>
      </c>
      <c r="C20" s="141" t="s">
        <v>58</v>
      </c>
      <c r="D20" s="142"/>
      <c r="E20" s="142"/>
      <c r="F20" s="142"/>
      <c r="G20" s="142"/>
      <c r="H20" s="142"/>
      <c r="I20" s="143">
        <f>I21+I22+I23</f>
        <v>1841031.99</v>
      </c>
      <c r="J20" s="142"/>
      <c r="K20" s="143">
        <v>110001.49</v>
      </c>
      <c r="L20" s="142"/>
      <c r="M20" s="142"/>
      <c r="N20" s="144">
        <f t="shared" ref="N20:N32" si="0">K20/I20*100</f>
        <v>5.9749906898684584</v>
      </c>
      <c r="O20" s="145"/>
      <c r="P20" s="145"/>
      <c r="Q20" s="143">
        <v>1951033.48</v>
      </c>
      <c r="R20" s="142"/>
    </row>
    <row r="21" spans="1:18" x14ac:dyDescent="0.2">
      <c r="A21" s="19"/>
      <c r="B21" s="18" t="s">
        <v>59</v>
      </c>
      <c r="C21" s="141" t="s">
        <v>60</v>
      </c>
      <c r="D21" s="142"/>
      <c r="E21" s="142"/>
      <c r="F21" s="142"/>
      <c r="G21" s="142"/>
      <c r="H21" s="142"/>
      <c r="I21" s="143">
        <v>1776000</v>
      </c>
      <c r="J21" s="142"/>
      <c r="K21" s="143">
        <v>111498.49</v>
      </c>
      <c r="L21" s="142"/>
      <c r="M21" s="142"/>
      <c r="N21" s="144">
        <f t="shared" si="0"/>
        <v>6.2780681306306301</v>
      </c>
      <c r="O21" s="145"/>
      <c r="P21" s="145"/>
      <c r="Q21" s="143">
        <v>1887498.49</v>
      </c>
      <c r="R21" s="142"/>
    </row>
    <row r="22" spans="1:18" x14ac:dyDescent="0.2">
      <c r="A22" s="19"/>
      <c r="B22" s="18" t="s">
        <v>61</v>
      </c>
      <c r="C22" s="141" t="s">
        <v>62</v>
      </c>
      <c r="D22" s="142"/>
      <c r="E22" s="142"/>
      <c r="F22" s="142"/>
      <c r="G22" s="142"/>
      <c r="H22" s="142"/>
      <c r="I22" s="143">
        <v>5131.99</v>
      </c>
      <c r="J22" s="142"/>
      <c r="K22" s="143">
        <v>0</v>
      </c>
      <c r="L22" s="142"/>
      <c r="M22" s="142"/>
      <c r="N22" s="144">
        <f t="shared" si="0"/>
        <v>0</v>
      </c>
      <c r="O22" s="145"/>
      <c r="P22" s="145"/>
      <c r="Q22" s="143">
        <v>5131.99</v>
      </c>
      <c r="R22" s="142"/>
    </row>
    <row r="23" spans="1:18" x14ac:dyDescent="0.2">
      <c r="A23" s="19"/>
      <c r="B23" s="18" t="s">
        <v>63</v>
      </c>
      <c r="C23" s="141" t="s">
        <v>64</v>
      </c>
      <c r="D23" s="142"/>
      <c r="E23" s="142"/>
      <c r="F23" s="142"/>
      <c r="G23" s="142"/>
      <c r="H23" s="142"/>
      <c r="I23" s="143">
        <v>59900</v>
      </c>
      <c r="J23" s="142"/>
      <c r="K23" s="143">
        <v>-1497</v>
      </c>
      <c r="L23" s="142"/>
      <c r="M23" s="142"/>
      <c r="N23" s="144">
        <f t="shared" si="0"/>
        <v>-2.4991652754590987</v>
      </c>
      <c r="O23" s="145"/>
      <c r="P23" s="145"/>
      <c r="Q23" s="143">
        <v>58403</v>
      </c>
      <c r="R23" s="142"/>
    </row>
    <row r="24" spans="1:18" x14ac:dyDescent="0.2">
      <c r="A24" s="19"/>
      <c r="B24" s="18" t="s">
        <v>65</v>
      </c>
      <c r="C24" s="146" t="s">
        <v>181</v>
      </c>
      <c r="D24" s="142"/>
      <c r="E24" s="142"/>
      <c r="F24" s="142"/>
      <c r="G24" s="142"/>
      <c r="H24" s="142"/>
      <c r="I24" s="143">
        <v>0</v>
      </c>
      <c r="J24" s="142"/>
      <c r="K24" s="143">
        <v>2299.87</v>
      </c>
      <c r="L24" s="142"/>
      <c r="M24" s="142"/>
      <c r="N24" s="144">
        <v>0</v>
      </c>
      <c r="O24" s="145"/>
      <c r="P24" s="145"/>
      <c r="Q24" s="143">
        <v>2299.87</v>
      </c>
      <c r="R24" s="142"/>
    </row>
    <row r="25" spans="1:18" x14ac:dyDescent="0.2">
      <c r="A25" s="19"/>
      <c r="B25" s="18" t="s">
        <v>66</v>
      </c>
      <c r="C25" s="141" t="s">
        <v>67</v>
      </c>
      <c r="D25" s="142"/>
      <c r="E25" s="142"/>
      <c r="F25" s="142"/>
      <c r="G25" s="142"/>
      <c r="H25" s="142"/>
      <c r="I25" s="143">
        <v>0</v>
      </c>
      <c r="J25" s="142"/>
      <c r="K25" s="143">
        <v>2299.87</v>
      </c>
      <c r="L25" s="142"/>
      <c r="M25" s="142"/>
      <c r="N25" s="144">
        <v>0</v>
      </c>
      <c r="O25" s="145"/>
      <c r="P25" s="145"/>
      <c r="Q25" s="143">
        <v>2299.87</v>
      </c>
      <c r="R25" s="142"/>
    </row>
    <row r="26" spans="1:18" ht="12.75" customHeight="1" x14ac:dyDescent="0.2">
      <c r="A26" s="19"/>
      <c r="B26" s="18" t="s">
        <v>68</v>
      </c>
      <c r="C26" s="147" t="s">
        <v>180</v>
      </c>
      <c r="D26" s="147"/>
      <c r="E26" s="147"/>
      <c r="F26" s="147"/>
      <c r="G26" s="147"/>
      <c r="H26" s="147"/>
      <c r="I26" s="143">
        <v>37500</v>
      </c>
      <c r="J26" s="142"/>
      <c r="K26" s="143">
        <v>8273.0400000000009</v>
      </c>
      <c r="L26" s="142"/>
      <c r="M26" s="142"/>
      <c r="N26" s="144">
        <f t="shared" si="0"/>
        <v>22.061440000000001</v>
      </c>
      <c r="O26" s="145"/>
      <c r="P26" s="145"/>
      <c r="Q26" s="143">
        <v>45773.04</v>
      </c>
      <c r="R26" s="142"/>
    </row>
    <row r="27" spans="1:18" x14ac:dyDescent="0.2">
      <c r="A27" s="19"/>
      <c r="B27" s="18" t="s">
        <v>69</v>
      </c>
      <c r="C27" s="141" t="s">
        <v>70</v>
      </c>
      <c r="D27" s="142"/>
      <c r="E27" s="142"/>
      <c r="F27" s="142"/>
      <c r="G27" s="142"/>
      <c r="H27" s="142"/>
      <c r="I27" s="143">
        <v>37500</v>
      </c>
      <c r="J27" s="142"/>
      <c r="K27" s="143">
        <v>8273.0400000000009</v>
      </c>
      <c r="L27" s="142"/>
      <c r="M27" s="142"/>
      <c r="N27" s="144">
        <f t="shared" si="0"/>
        <v>22.061440000000001</v>
      </c>
      <c r="O27" s="145"/>
      <c r="P27" s="145"/>
      <c r="Q27" s="143">
        <v>45773.04</v>
      </c>
      <c r="R27" s="142"/>
    </row>
    <row r="28" spans="1:18" x14ac:dyDescent="0.2">
      <c r="A28" s="19"/>
      <c r="B28" s="18" t="s">
        <v>71</v>
      </c>
      <c r="C28" s="146" t="s">
        <v>182</v>
      </c>
      <c r="D28" s="142"/>
      <c r="E28" s="142"/>
      <c r="F28" s="142"/>
      <c r="G28" s="142"/>
      <c r="H28" s="142"/>
      <c r="I28" s="143">
        <v>29081.22</v>
      </c>
      <c r="J28" s="142"/>
      <c r="K28" s="143">
        <v>0</v>
      </c>
      <c r="L28" s="142"/>
      <c r="M28" s="142"/>
      <c r="N28" s="144">
        <f t="shared" si="0"/>
        <v>0</v>
      </c>
      <c r="O28" s="145"/>
      <c r="P28" s="145"/>
      <c r="Q28" s="143">
        <v>29081.22</v>
      </c>
      <c r="R28" s="142"/>
    </row>
    <row r="29" spans="1:18" x14ac:dyDescent="0.2">
      <c r="A29" s="19"/>
      <c r="B29" s="18" t="s">
        <v>72</v>
      </c>
      <c r="C29" s="141" t="s">
        <v>73</v>
      </c>
      <c r="D29" s="142"/>
      <c r="E29" s="142"/>
      <c r="F29" s="142"/>
      <c r="G29" s="142"/>
      <c r="H29" s="142"/>
      <c r="I29" s="143">
        <v>29081.22</v>
      </c>
      <c r="J29" s="143"/>
      <c r="K29" s="143">
        <v>0</v>
      </c>
      <c r="L29" s="142"/>
      <c r="M29" s="142"/>
      <c r="N29" s="144">
        <f t="shared" si="0"/>
        <v>0</v>
      </c>
      <c r="O29" s="145"/>
      <c r="P29" s="145"/>
      <c r="Q29" s="143">
        <v>29081.22</v>
      </c>
      <c r="R29" s="142"/>
    </row>
    <row r="30" spans="1:18" ht="12.75" customHeight="1" x14ac:dyDescent="0.2">
      <c r="A30" s="19"/>
      <c r="B30" s="18" t="s">
        <v>74</v>
      </c>
      <c r="C30" s="147" t="s">
        <v>183</v>
      </c>
      <c r="D30" s="147"/>
      <c r="E30" s="147"/>
      <c r="F30" s="147"/>
      <c r="G30" s="147"/>
      <c r="H30" s="147"/>
      <c r="I30" s="143">
        <v>25000</v>
      </c>
      <c r="J30" s="142"/>
      <c r="K30" s="143">
        <v>10693.62</v>
      </c>
      <c r="L30" s="142"/>
      <c r="M30" s="142"/>
      <c r="N30" s="144">
        <f t="shared" si="0"/>
        <v>42.774480000000004</v>
      </c>
      <c r="O30" s="145"/>
      <c r="P30" s="145"/>
      <c r="Q30" s="143">
        <v>35693.620000000003</v>
      </c>
      <c r="R30" s="142"/>
    </row>
    <row r="31" spans="1:18" x14ac:dyDescent="0.2">
      <c r="A31" s="19"/>
      <c r="B31" s="18" t="s">
        <v>75</v>
      </c>
      <c r="C31" s="141" t="s">
        <v>76</v>
      </c>
      <c r="D31" s="142"/>
      <c r="E31" s="142"/>
      <c r="F31" s="142"/>
      <c r="G31" s="142"/>
      <c r="H31" s="142"/>
      <c r="I31" s="143">
        <v>0</v>
      </c>
      <c r="J31" s="142"/>
      <c r="K31" s="143">
        <v>10693.62</v>
      </c>
      <c r="L31" s="142"/>
      <c r="M31" s="142"/>
      <c r="N31" s="144">
        <v>0</v>
      </c>
      <c r="O31" s="145"/>
      <c r="P31" s="145"/>
      <c r="Q31" s="143">
        <v>10693.62</v>
      </c>
      <c r="R31" s="142"/>
    </row>
    <row r="32" spans="1:18" x14ac:dyDescent="0.2">
      <c r="A32" s="19"/>
      <c r="B32" s="18" t="s">
        <v>77</v>
      </c>
      <c r="C32" s="141" t="s">
        <v>78</v>
      </c>
      <c r="D32" s="142"/>
      <c r="E32" s="142"/>
      <c r="F32" s="142"/>
      <c r="G32" s="142"/>
      <c r="H32" s="142"/>
      <c r="I32" s="143">
        <v>25000</v>
      </c>
      <c r="J32" s="142"/>
      <c r="K32" s="143">
        <v>0</v>
      </c>
      <c r="L32" s="142"/>
      <c r="M32" s="142"/>
      <c r="N32" s="144">
        <f t="shared" si="0"/>
        <v>0</v>
      </c>
      <c r="O32" s="145"/>
      <c r="P32" s="145"/>
      <c r="Q32" s="143">
        <v>25000</v>
      </c>
      <c r="R32" s="142"/>
    </row>
    <row r="33" spans="1:18" ht="12.75" customHeight="1" x14ac:dyDescent="0.2">
      <c r="A33" s="39"/>
      <c r="B33" s="56" t="s">
        <v>79</v>
      </c>
      <c r="C33" s="148" t="s">
        <v>184</v>
      </c>
      <c r="D33" s="149"/>
      <c r="E33" s="149"/>
      <c r="F33" s="150"/>
      <c r="G33" s="151"/>
      <c r="H33" s="151"/>
      <c r="I33" s="135">
        <v>1000</v>
      </c>
      <c r="J33" s="134"/>
      <c r="K33" s="135">
        <v>231.28</v>
      </c>
      <c r="L33" s="134"/>
      <c r="M33" s="134"/>
      <c r="N33" s="135">
        <v>23.13</v>
      </c>
      <c r="O33" s="134"/>
      <c r="P33" s="134"/>
      <c r="Q33" s="135">
        <v>1231.28</v>
      </c>
      <c r="R33" s="134"/>
    </row>
    <row r="34" spans="1:18" ht="12.75" customHeight="1" x14ac:dyDescent="0.2">
      <c r="A34" s="19"/>
      <c r="B34" s="40" t="s">
        <v>80</v>
      </c>
      <c r="C34" s="97" t="s">
        <v>184</v>
      </c>
      <c r="D34" s="128"/>
      <c r="E34" s="128"/>
      <c r="F34" s="97"/>
      <c r="G34" s="128"/>
      <c r="H34" s="128"/>
      <c r="I34" s="143">
        <v>1000</v>
      </c>
      <c r="J34" s="142"/>
      <c r="K34" s="143">
        <v>231.28</v>
      </c>
      <c r="L34" s="142"/>
      <c r="M34" s="142"/>
      <c r="N34" s="143">
        <v>23.13</v>
      </c>
      <c r="O34" s="142"/>
      <c r="P34" s="142"/>
      <c r="Q34" s="143">
        <v>1231.28</v>
      </c>
      <c r="R34" s="142"/>
    </row>
    <row r="35" spans="1:18" x14ac:dyDescent="0.2">
      <c r="A35" s="39"/>
      <c r="B35" s="56" t="s">
        <v>81</v>
      </c>
      <c r="C35" s="133" t="s">
        <v>82</v>
      </c>
      <c r="D35" s="134"/>
      <c r="E35" s="134"/>
      <c r="F35" s="134"/>
      <c r="G35" s="134"/>
      <c r="H35" s="134"/>
      <c r="I35" s="135">
        <v>0</v>
      </c>
      <c r="J35" s="134"/>
      <c r="K35" s="135">
        <v>0</v>
      </c>
      <c r="L35" s="134"/>
      <c r="M35" s="134"/>
      <c r="N35" s="135">
        <v>0</v>
      </c>
      <c r="O35" s="134"/>
      <c r="P35" s="134"/>
      <c r="Q35" s="135">
        <v>0</v>
      </c>
      <c r="R35" s="134"/>
    </row>
    <row r="36" spans="1:18" x14ac:dyDescent="0.2">
      <c r="A36" s="19"/>
      <c r="B36" s="18" t="s">
        <v>83</v>
      </c>
      <c r="C36" s="141" t="s">
        <v>82</v>
      </c>
      <c r="D36" s="142"/>
      <c r="E36" s="142"/>
      <c r="F36" s="142"/>
      <c r="G36" s="142"/>
      <c r="H36" s="142"/>
      <c r="I36" s="143">
        <v>0</v>
      </c>
      <c r="J36" s="142"/>
      <c r="K36" s="143">
        <v>0</v>
      </c>
      <c r="L36" s="142"/>
      <c r="M36" s="142"/>
      <c r="N36" s="143">
        <v>0</v>
      </c>
      <c r="O36" s="142"/>
      <c r="P36" s="142"/>
      <c r="Q36" s="143">
        <v>0</v>
      </c>
      <c r="R36" s="142"/>
    </row>
    <row r="37" spans="1:18" ht="16.5" customHeight="1" x14ac:dyDescent="0.2">
      <c r="A37" s="11"/>
      <c r="B37" s="24" t="s">
        <v>3</v>
      </c>
      <c r="C37" s="103" t="s">
        <v>4</v>
      </c>
      <c r="D37" s="104"/>
      <c r="E37" s="104"/>
      <c r="F37" s="104"/>
      <c r="G37" s="104"/>
      <c r="H37" s="104"/>
      <c r="I37" s="103" t="s">
        <v>5</v>
      </c>
      <c r="J37" s="104"/>
      <c r="K37" s="103" t="s">
        <v>6</v>
      </c>
      <c r="L37" s="104"/>
      <c r="M37" s="104"/>
      <c r="N37" s="126" t="s">
        <v>159</v>
      </c>
      <c r="O37" s="106"/>
      <c r="P37" s="106"/>
      <c r="Q37" s="103" t="s">
        <v>7</v>
      </c>
      <c r="R37" s="104"/>
    </row>
    <row r="38" spans="1:18" ht="16.5" customHeight="1" x14ac:dyDescent="0.2">
      <c r="A38" s="59"/>
      <c r="B38" s="60"/>
      <c r="C38" s="136" t="s">
        <v>15</v>
      </c>
      <c r="D38" s="137"/>
      <c r="E38" s="137"/>
      <c r="F38" s="137"/>
      <c r="G38" s="137"/>
      <c r="H38" s="137"/>
      <c r="I38" s="138">
        <f>I39+I41+I43+I45+I59+I61</f>
        <v>2020540.99</v>
      </c>
      <c r="J38" s="138"/>
      <c r="K38" s="139">
        <v>130417.61</v>
      </c>
      <c r="L38" s="137"/>
      <c r="M38" s="137"/>
      <c r="N38" s="139">
        <v>6.45</v>
      </c>
      <c r="O38" s="137"/>
      <c r="P38" s="137"/>
      <c r="Q38" s="139">
        <f>Q39+Q41+Q43+Q45+Q59+Q61</f>
        <v>2150958.6</v>
      </c>
      <c r="R38" s="137"/>
    </row>
    <row r="39" spans="1:18" s="21" customFormat="1" x14ac:dyDescent="0.2">
      <c r="A39" s="58"/>
      <c r="B39" s="57" t="s">
        <v>46</v>
      </c>
      <c r="C39" s="133" t="s">
        <v>47</v>
      </c>
      <c r="D39" s="134"/>
      <c r="E39" s="134"/>
      <c r="F39" s="134"/>
      <c r="G39" s="134"/>
      <c r="H39" s="134"/>
      <c r="I39" s="135">
        <v>59327.78</v>
      </c>
      <c r="J39" s="134"/>
      <c r="K39" s="135">
        <v>-5750</v>
      </c>
      <c r="L39" s="134"/>
      <c r="M39" s="134"/>
      <c r="N39" s="135">
        <f>K39/I39*100</f>
        <v>-9.691918355953991</v>
      </c>
      <c r="O39" s="134"/>
      <c r="P39" s="134"/>
      <c r="Q39" s="135">
        <v>53577.78</v>
      </c>
      <c r="R39" s="134"/>
    </row>
    <row r="40" spans="1:18" x14ac:dyDescent="0.2">
      <c r="A40" s="19"/>
      <c r="B40" s="18" t="s">
        <v>48</v>
      </c>
      <c r="C40" s="141" t="s">
        <v>47</v>
      </c>
      <c r="D40" s="142"/>
      <c r="E40" s="142"/>
      <c r="F40" s="142"/>
      <c r="G40" s="142"/>
      <c r="H40" s="142"/>
      <c r="I40" s="143">
        <v>59327.78</v>
      </c>
      <c r="J40" s="142"/>
      <c r="K40" s="143">
        <v>-5750</v>
      </c>
      <c r="L40" s="142"/>
      <c r="M40" s="142"/>
      <c r="N40" s="144">
        <f t="shared" ref="N40:N60" si="1">K40/I40*100</f>
        <v>-9.691918355953991</v>
      </c>
      <c r="O40" s="145"/>
      <c r="P40" s="145"/>
      <c r="Q40" s="143">
        <v>53577.78</v>
      </c>
      <c r="R40" s="142"/>
    </row>
    <row r="41" spans="1:18" s="21" customFormat="1" x14ac:dyDescent="0.2">
      <c r="A41" s="58"/>
      <c r="B41" s="57" t="s">
        <v>49</v>
      </c>
      <c r="C41" s="133" t="s">
        <v>50</v>
      </c>
      <c r="D41" s="134"/>
      <c r="E41" s="134"/>
      <c r="F41" s="134"/>
      <c r="G41" s="134"/>
      <c r="H41" s="134"/>
      <c r="I41" s="135">
        <v>5600</v>
      </c>
      <c r="J41" s="134"/>
      <c r="K41" s="135">
        <v>1498.7</v>
      </c>
      <c r="L41" s="134"/>
      <c r="M41" s="134"/>
      <c r="N41" s="135">
        <f t="shared" si="1"/>
        <v>26.762499999999999</v>
      </c>
      <c r="O41" s="134"/>
      <c r="P41" s="134"/>
      <c r="Q41" s="135">
        <v>7098.7</v>
      </c>
      <c r="R41" s="134"/>
    </row>
    <row r="42" spans="1:18" x14ac:dyDescent="0.2">
      <c r="A42" s="19"/>
      <c r="B42" s="18" t="s">
        <v>51</v>
      </c>
      <c r="C42" s="141" t="s">
        <v>50</v>
      </c>
      <c r="D42" s="142"/>
      <c r="E42" s="142"/>
      <c r="F42" s="142"/>
      <c r="G42" s="142"/>
      <c r="H42" s="142"/>
      <c r="I42" s="143">
        <v>5600</v>
      </c>
      <c r="J42" s="142"/>
      <c r="K42" s="143">
        <v>1498.7</v>
      </c>
      <c r="L42" s="142"/>
      <c r="M42" s="142"/>
      <c r="N42" s="144">
        <f t="shared" si="1"/>
        <v>26.762499999999999</v>
      </c>
      <c r="O42" s="145"/>
      <c r="P42" s="145"/>
      <c r="Q42" s="143">
        <v>7098.7</v>
      </c>
      <c r="R42" s="142"/>
    </row>
    <row r="43" spans="1:18" s="21" customFormat="1" x14ac:dyDescent="0.2">
      <c r="A43" s="58"/>
      <c r="B43" s="57" t="s">
        <v>52</v>
      </c>
      <c r="C43" s="133" t="s">
        <v>53</v>
      </c>
      <c r="D43" s="134"/>
      <c r="E43" s="134"/>
      <c r="F43" s="134"/>
      <c r="G43" s="134"/>
      <c r="H43" s="134"/>
      <c r="I43" s="135">
        <v>22000</v>
      </c>
      <c r="J43" s="134"/>
      <c r="K43" s="135">
        <v>3169.61</v>
      </c>
      <c r="L43" s="134"/>
      <c r="M43" s="134"/>
      <c r="N43" s="135">
        <f t="shared" si="1"/>
        <v>14.407318181818182</v>
      </c>
      <c r="O43" s="134"/>
      <c r="P43" s="134"/>
      <c r="Q43" s="135">
        <v>25169.61</v>
      </c>
      <c r="R43" s="134"/>
    </row>
    <row r="44" spans="1:18" x14ac:dyDescent="0.2">
      <c r="A44" s="19"/>
      <c r="B44" s="18" t="s">
        <v>54</v>
      </c>
      <c r="C44" s="141" t="s">
        <v>53</v>
      </c>
      <c r="D44" s="142"/>
      <c r="E44" s="142"/>
      <c r="F44" s="142"/>
      <c r="G44" s="142"/>
      <c r="H44" s="142"/>
      <c r="I44" s="143">
        <v>22000</v>
      </c>
      <c r="J44" s="142"/>
      <c r="K44" s="143">
        <v>3169.61</v>
      </c>
      <c r="L44" s="142"/>
      <c r="M44" s="142"/>
      <c r="N44" s="144">
        <f t="shared" si="1"/>
        <v>14.407318181818182</v>
      </c>
      <c r="O44" s="145"/>
      <c r="P44" s="145"/>
      <c r="Q44" s="143">
        <v>25169.61</v>
      </c>
      <c r="R44" s="142"/>
    </row>
    <row r="45" spans="1:18" x14ac:dyDescent="0.2">
      <c r="A45" s="39"/>
      <c r="B45" s="57" t="s">
        <v>55</v>
      </c>
      <c r="C45" s="133" t="s">
        <v>56</v>
      </c>
      <c r="D45" s="134"/>
      <c r="E45" s="134"/>
      <c r="F45" s="134"/>
      <c r="G45" s="134"/>
      <c r="H45" s="134"/>
      <c r="I45" s="135">
        <v>1932613.21</v>
      </c>
      <c r="J45" s="134"/>
      <c r="K45" s="135">
        <v>131268.01999999999</v>
      </c>
      <c r="L45" s="134"/>
      <c r="M45" s="134"/>
      <c r="N45" s="135">
        <f t="shared" si="1"/>
        <v>6.7922551352114571</v>
      </c>
      <c r="O45" s="134"/>
      <c r="P45" s="134"/>
      <c r="Q45" s="135">
        <f>Q46+Q50+Q52+Q54+Q56</f>
        <v>2063881.2300000002</v>
      </c>
      <c r="R45" s="134"/>
    </row>
    <row r="46" spans="1:18" s="21" customFormat="1" x14ac:dyDescent="0.2">
      <c r="A46" s="20"/>
      <c r="B46" s="18" t="s">
        <v>57</v>
      </c>
      <c r="C46" s="141" t="s">
        <v>58</v>
      </c>
      <c r="D46" s="142"/>
      <c r="E46" s="142"/>
      <c r="F46" s="142"/>
      <c r="G46" s="142"/>
      <c r="H46" s="142"/>
      <c r="I46" s="143">
        <v>1841031.99</v>
      </c>
      <c r="J46" s="142"/>
      <c r="K46" s="143">
        <v>110001.49</v>
      </c>
      <c r="L46" s="142"/>
      <c r="M46" s="142"/>
      <c r="N46" s="144">
        <f t="shared" si="1"/>
        <v>5.9749906898684584</v>
      </c>
      <c r="O46" s="145"/>
      <c r="P46" s="145"/>
      <c r="Q46" s="143">
        <v>1951033.48</v>
      </c>
      <c r="R46" s="142"/>
    </row>
    <row r="47" spans="1:18" x14ac:dyDescent="0.2">
      <c r="A47" s="19"/>
      <c r="B47" s="18" t="s">
        <v>59</v>
      </c>
      <c r="C47" s="141" t="s">
        <v>60</v>
      </c>
      <c r="D47" s="142"/>
      <c r="E47" s="142"/>
      <c r="F47" s="142"/>
      <c r="G47" s="142"/>
      <c r="H47" s="142"/>
      <c r="I47" s="143">
        <v>1776000</v>
      </c>
      <c r="J47" s="142"/>
      <c r="K47" s="143">
        <v>111498.49</v>
      </c>
      <c r="L47" s="142"/>
      <c r="M47" s="142"/>
      <c r="N47" s="144">
        <f t="shared" si="1"/>
        <v>6.2780681306306301</v>
      </c>
      <c r="O47" s="145"/>
      <c r="P47" s="145"/>
      <c r="Q47" s="143">
        <v>1887498.49</v>
      </c>
      <c r="R47" s="142"/>
    </row>
    <row r="48" spans="1:18" x14ac:dyDescent="0.2">
      <c r="A48" s="19"/>
      <c r="B48" s="18" t="s">
        <v>61</v>
      </c>
      <c r="C48" s="141" t="s">
        <v>62</v>
      </c>
      <c r="D48" s="142"/>
      <c r="E48" s="142"/>
      <c r="F48" s="142"/>
      <c r="G48" s="142"/>
      <c r="H48" s="142"/>
      <c r="I48" s="143">
        <v>5131.99</v>
      </c>
      <c r="J48" s="142"/>
      <c r="K48" s="143">
        <v>0</v>
      </c>
      <c r="L48" s="142"/>
      <c r="M48" s="142"/>
      <c r="N48" s="144">
        <f t="shared" si="1"/>
        <v>0</v>
      </c>
      <c r="O48" s="145"/>
      <c r="P48" s="145"/>
      <c r="Q48" s="143">
        <v>5131.99</v>
      </c>
      <c r="R48" s="142"/>
    </row>
    <row r="49" spans="1:21" x14ac:dyDescent="0.2">
      <c r="A49" s="19"/>
      <c r="B49" s="18" t="s">
        <v>63</v>
      </c>
      <c r="C49" s="141" t="s">
        <v>64</v>
      </c>
      <c r="D49" s="142"/>
      <c r="E49" s="142"/>
      <c r="F49" s="142"/>
      <c r="G49" s="142"/>
      <c r="H49" s="142"/>
      <c r="I49" s="143">
        <v>59900</v>
      </c>
      <c r="J49" s="142"/>
      <c r="K49" s="143">
        <v>-1497</v>
      </c>
      <c r="L49" s="142"/>
      <c r="M49" s="142"/>
      <c r="N49" s="144">
        <f t="shared" si="1"/>
        <v>-2.4991652754590987</v>
      </c>
      <c r="O49" s="145"/>
      <c r="P49" s="145"/>
      <c r="Q49" s="143">
        <v>58403</v>
      </c>
      <c r="R49" s="142"/>
    </row>
    <row r="50" spans="1:21" ht="12.75" customHeight="1" x14ac:dyDescent="0.2">
      <c r="A50" s="19"/>
      <c r="B50" s="18" t="s">
        <v>65</v>
      </c>
      <c r="C50" s="146" t="s">
        <v>181</v>
      </c>
      <c r="D50" s="142"/>
      <c r="E50" s="142"/>
      <c r="F50" s="142"/>
      <c r="G50" s="142"/>
      <c r="H50" s="142"/>
      <c r="I50" s="143">
        <v>0</v>
      </c>
      <c r="J50" s="142"/>
      <c r="K50" s="143">
        <v>2299.87</v>
      </c>
      <c r="L50" s="142"/>
      <c r="M50" s="142"/>
      <c r="N50" s="144">
        <v>0</v>
      </c>
      <c r="O50" s="145"/>
      <c r="P50" s="145"/>
      <c r="Q50" s="143">
        <v>2299.87</v>
      </c>
      <c r="R50" s="142"/>
    </row>
    <row r="51" spans="1:21" x14ac:dyDescent="0.2">
      <c r="A51" s="19"/>
      <c r="B51" s="18" t="s">
        <v>66</v>
      </c>
      <c r="C51" s="141" t="s">
        <v>67</v>
      </c>
      <c r="D51" s="142"/>
      <c r="E51" s="142"/>
      <c r="F51" s="142"/>
      <c r="G51" s="142"/>
      <c r="H51" s="142"/>
      <c r="I51" s="143">
        <v>0</v>
      </c>
      <c r="J51" s="142"/>
      <c r="K51" s="143">
        <v>2299.87</v>
      </c>
      <c r="L51" s="142"/>
      <c r="M51" s="142"/>
      <c r="N51" s="144">
        <v>0</v>
      </c>
      <c r="O51" s="145"/>
      <c r="P51" s="145"/>
      <c r="Q51" s="143">
        <v>2299.87</v>
      </c>
      <c r="R51" s="142"/>
    </row>
    <row r="52" spans="1:21" ht="12.75" customHeight="1" x14ac:dyDescent="0.2">
      <c r="A52" s="19"/>
      <c r="B52" s="18" t="s">
        <v>68</v>
      </c>
      <c r="C52" s="147" t="s">
        <v>180</v>
      </c>
      <c r="D52" s="147"/>
      <c r="E52" s="147"/>
      <c r="F52" s="147"/>
      <c r="G52" s="147"/>
      <c r="H52" s="147"/>
      <c r="I52" s="143">
        <v>37500</v>
      </c>
      <c r="J52" s="142"/>
      <c r="K52" s="143">
        <v>8273.0400000000009</v>
      </c>
      <c r="L52" s="142"/>
      <c r="M52" s="142"/>
      <c r="N52" s="144">
        <f t="shared" si="1"/>
        <v>22.061440000000001</v>
      </c>
      <c r="O52" s="145"/>
      <c r="P52" s="145"/>
      <c r="Q52" s="143">
        <v>45773.04</v>
      </c>
      <c r="R52" s="142"/>
    </row>
    <row r="53" spans="1:21" x14ac:dyDescent="0.2">
      <c r="A53" s="19"/>
      <c r="B53" s="18" t="s">
        <v>69</v>
      </c>
      <c r="C53" s="141" t="s">
        <v>70</v>
      </c>
      <c r="D53" s="142"/>
      <c r="E53" s="142"/>
      <c r="F53" s="142"/>
      <c r="G53" s="142"/>
      <c r="H53" s="142"/>
      <c r="I53" s="143">
        <v>37500</v>
      </c>
      <c r="J53" s="142"/>
      <c r="K53" s="143">
        <v>8273.0400000000009</v>
      </c>
      <c r="L53" s="142"/>
      <c r="M53" s="142"/>
      <c r="N53" s="144">
        <f t="shared" si="1"/>
        <v>22.061440000000001</v>
      </c>
      <c r="O53" s="145"/>
      <c r="P53" s="145"/>
      <c r="Q53" s="143">
        <v>45773.04</v>
      </c>
      <c r="R53" s="142"/>
    </row>
    <row r="54" spans="1:21" x14ac:dyDescent="0.2">
      <c r="A54" s="19"/>
      <c r="B54" s="18" t="s">
        <v>71</v>
      </c>
      <c r="C54" s="152" t="s">
        <v>182</v>
      </c>
      <c r="D54" s="153"/>
      <c r="E54" s="153"/>
      <c r="F54" s="152"/>
      <c r="G54" s="153"/>
      <c r="H54" s="153"/>
      <c r="I54" s="143">
        <v>29081.22</v>
      </c>
      <c r="J54" s="142"/>
      <c r="K54" s="143">
        <v>0</v>
      </c>
      <c r="L54" s="142"/>
      <c r="M54" s="142"/>
      <c r="N54" s="144">
        <f t="shared" si="1"/>
        <v>0</v>
      </c>
      <c r="O54" s="145"/>
      <c r="P54" s="145"/>
      <c r="Q54" s="143">
        <v>29081.22</v>
      </c>
      <c r="R54" s="142"/>
    </row>
    <row r="55" spans="1:21" x14ac:dyDescent="0.2">
      <c r="A55" s="19"/>
      <c r="B55" s="18" t="s">
        <v>72</v>
      </c>
      <c r="C55" s="141" t="s">
        <v>73</v>
      </c>
      <c r="D55" s="142"/>
      <c r="E55" s="142"/>
      <c r="F55" s="142"/>
      <c r="G55" s="142"/>
      <c r="H55" s="142"/>
      <c r="I55" s="143">
        <v>29081.22</v>
      </c>
      <c r="J55" s="143"/>
      <c r="K55" s="143">
        <v>0</v>
      </c>
      <c r="L55" s="142"/>
      <c r="M55" s="142"/>
      <c r="N55" s="144">
        <f t="shared" si="1"/>
        <v>0</v>
      </c>
      <c r="O55" s="145"/>
      <c r="P55" s="145"/>
      <c r="Q55" s="143">
        <v>29081.22</v>
      </c>
      <c r="R55" s="142"/>
      <c r="S55" s="17"/>
      <c r="T55" s="17"/>
      <c r="U55" s="17"/>
    </row>
    <row r="56" spans="1:21" x14ac:dyDescent="0.2">
      <c r="A56" s="19"/>
      <c r="B56" s="18" t="s">
        <v>74</v>
      </c>
      <c r="C56" s="147" t="s">
        <v>183</v>
      </c>
      <c r="D56" s="147"/>
      <c r="E56" s="147"/>
      <c r="F56" s="147"/>
      <c r="G56" s="147"/>
      <c r="H56" s="147"/>
      <c r="I56" s="143">
        <v>25000</v>
      </c>
      <c r="J56" s="142"/>
      <c r="K56" s="143">
        <v>10693.62</v>
      </c>
      <c r="L56" s="142"/>
      <c r="M56" s="142"/>
      <c r="N56" s="144">
        <f t="shared" si="1"/>
        <v>42.774480000000004</v>
      </c>
      <c r="O56" s="145"/>
      <c r="P56" s="145"/>
      <c r="Q56" s="143">
        <v>35693.620000000003</v>
      </c>
      <c r="R56" s="142"/>
      <c r="S56" s="17"/>
      <c r="T56" s="17"/>
      <c r="U56" s="17"/>
    </row>
    <row r="57" spans="1:21" x14ac:dyDescent="0.2">
      <c r="A57" s="19"/>
      <c r="B57" s="18" t="s">
        <v>75</v>
      </c>
      <c r="C57" s="141" t="s">
        <v>76</v>
      </c>
      <c r="D57" s="142"/>
      <c r="E57" s="142"/>
      <c r="F57" s="142"/>
      <c r="G57" s="142"/>
      <c r="H57" s="142"/>
      <c r="I57" s="143">
        <v>0</v>
      </c>
      <c r="J57" s="142"/>
      <c r="K57" s="143">
        <v>10693.62</v>
      </c>
      <c r="L57" s="142"/>
      <c r="M57" s="142"/>
      <c r="N57" s="144">
        <v>0</v>
      </c>
      <c r="O57" s="145"/>
      <c r="P57" s="145"/>
      <c r="Q57" s="143">
        <v>10693.62</v>
      </c>
      <c r="R57" s="142"/>
      <c r="S57" s="17"/>
      <c r="T57" s="17"/>
      <c r="U57" s="17"/>
    </row>
    <row r="58" spans="1:21" x14ac:dyDescent="0.2">
      <c r="A58" s="19"/>
      <c r="B58" s="18" t="s">
        <v>77</v>
      </c>
      <c r="C58" s="141" t="s">
        <v>78</v>
      </c>
      <c r="D58" s="142"/>
      <c r="E58" s="142"/>
      <c r="F58" s="142"/>
      <c r="G58" s="142"/>
      <c r="H58" s="142"/>
      <c r="I58" s="143">
        <v>25000</v>
      </c>
      <c r="J58" s="142"/>
      <c r="K58" s="143">
        <v>0</v>
      </c>
      <c r="L58" s="142"/>
      <c r="M58" s="142"/>
      <c r="N58" s="144">
        <f t="shared" si="1"/>
        <v>0</v>
      </c>
      <c r="O58" s="145"/>
      <c r="P58" s="145"/>
      <c r="Q58" s="143">
        <v>25000</v>
      </c>
      <c r="R58" s="142"/>
      <c r="S58" s="17"/>
      <c r="T58" s="17"/>
      <c r="U58" s="17"/>
    </row>
    <row r="59" spans="1:21" s="21" customFormat="1" ht="12.75" customHeight="1" x14ac:dyDescent="0.2">
      <c r="A59" s="58"/>
      <c r="B59" s="57" t="s">
        <v>79</v>
      </c>
      <c r="C59" s="148" t="s">
        <v>184</v>
      </c>
      <c r="D59" s="149"/>
      <c r="E59" s="149"/>
      <c r="F59" s="148"/>
      <c r="G59" s="149"/>
      <c r="H59" s="149"/>
      <c r="I59" s="135">
        <v>1000</v>
      </c>
      <c r="J59" s="134"/>
      <c r="K59" s="135">
        <v>231.28</v>
      </c>
      <c r="L59" s="134"/>
      <c r="M59" s="134"/>
      <c r="N59" s="135">
        <f t="shared" si="1"/>
        <v>23.128</v>
      </c>
      <c r="O59" s="134"/>
      <c r="P59" s="134"/>
      <c r="Q59" s="135">
        <v>1231.28</v>
      </c>
      <c r="R59" s="134"/>
      <c r="S59" s="20"/>
      <c r="T59" s="20"/>
      <c r="U59" s="20"/>
    </row>
    <row r="60" spans="1:21" ht="12.75" customHeight="1" x14ac:dyDescent="0.2">
      <c r="A60" s="19"/>
      <c r="B60" s="40" t="s">
        <v>80</v>
      </c>
      <c r="C60" s="97" t="s">
        <v>184</v>
      </c>
      <c r="D60" s="128"/>
      <c r="E60" s="128"/>
      <c r="F60" s="97"/>
      <c r="G60" s="128"/>
      <c r="H60" s="128"/>
      <c r="I60" s="143">
        <v>1000</v>
      </c>
      <c r="J60" s="142"/>
      <c r="K60" s="143">
        <v>231.28</v>
      </c>
      <c r="L60" s="142"/>
      <c r="M60" s="142"/>
      <c r="N60" s="144">
        <f t="shared" si="1"/>
        <v>23.128</v>
      </c>
      <c r="O60" s="145"/>
      <c r="P60" s="145"/>
      <c r="Q60" s="143">
        <v>1231.28</v>
      </c>
      <c r="R60" s="142"/>
      <c r="S60" s="17"/>
      <c r="T60" s="17"/>
      <c r="U60" s="17"/>
    </row>
    <row r="61" spans="1:21" s="21" customFormat="1" x14ac:dyDescent="0.2">
      <c r="A61" s="58"/>
      <c r="B61" s="57" t="s">
        <v>81</v>
      </c>
      <c r="C61" s="133" t="s">
        <v>82</v>
      </c>
      <c r="D61" s="134"/>
      <c r="E61" s="134"/>
      <c r="F61" s="134"/>
      <c r="G61" s="134"/>
      <c r="H61" s="134"/>
      <c r="I61" s="135">
        <v>0</v>
      </c>
      <c r="J61" s="134"/>
      <c r="K61" s="135">
        <v>0</v>
      </c>
      <c r="L61" s="134"/>
      <c r="M61" s="134"/>
      <c r="N61" s="135">
        <v>0</v>
      </c>
      <c r="O61" s="134"/>
      <c r="P61" s="134"/>
      <c r="Q61" s="135">
        <v>0</v>
      </c>
      <c r="R61" s="134"/>
    </row>
    <row r="62" spans="1:21" x14ac:dyDescent="0.2">
      <c r="A62" s="19"/>
      <c r="B62" s="18" t="s">
        <v>83</v>
      </c>
      <c r="C62" s="141" t="s">
        <v>82</v>
      </c>
      <c r="D62" s="142"/>
      <c r="E62" s="142"/>
      <c r="F62" s="142"/>
      <c r="G62" s="142"/>
      <c r="H62" s="142"/>
      <c r="I62" s="143">
        <v>0</v>
      </c>
      <c r="J62" s="142"/>
      <c r="K62" s="143">
        <v>0</v>
      </c>
      <c r="L62" s="142"/>
      <c r="M62" s="142"/>
      <c r="N62" s="144">
        <v>0</v>
      </c>
      <c r="O62" s="145"/>
      <c r="P62" s="145"/>
      <c r="Q62" s="143">
        <v>0</v>
      </c>
      <c r="R62" s="142"/>
    </row>
    <row r="65" spans="10:19" ht="15" customHeight="1" x14ac:dyDescent="0.2">
      <c r="J65" s="85" t="s">
        <v>200</v>
      </c>
      <c r="K65" s="85"/>
      <c r="L65" s="85"/>
      <c r="M65" s="85"/>
      <c r="N65" s="85"/>
      <c r="O65" s="85"/>
      <c r="P65" s="85"/>
      <c r="Q65" s="85"/>
      <c r="R65" s="85"/>
      <c r="S65" s="85"/>
    </row>
    <row r="66" spans="10:19" ht="15" x14ac:dyDescent="0.25">
      <c r="J66" s="96" t="s">
        <v>199</v>
      </c>
      <c r="K66" s="96"/>
      <c r="L66" s="96"/>
      <c r="M66" s="96"/>
      <c r="N66" s="96"/>
      <c r="O66" s="96"/>
      <c r="P66" s="96"/>
      <c r="Q66" s="96"/>
      <c r="R66" s="96"/>
      <c r="S66"/>
    </row>
  </sheetData>
  <mergeCells count="275">
    <mergeCell ref="Q62:R62"/>
    <mergeCell ref="C61:H61"/>
    <mergeCell ref="I61:J61"/>
    <mergeCell ref="K61:M61"/>
    <mergeCell ref="N61:P61"/>
    <mergeCell ref="Q61:R61"/>
    <mergeCell ref="I60:J60"/>
    <mergeCell ref="K60:M60"/>
    <mergeCell ref="N60:P60"/>
    <mergeCell ref="Q60:R60"/>
    <mergeCell ref="C62:H62"/>
    <mergeCell ref="I62:J62"/>
    <mergeCell ref="K62:M62"/>
    <mergeCell ref="N62:P62"/>
    <mergeCell ref="C60:E60"/>
    <mergeCell ref="F60:H60"/>
    <mergeCell ref="Q59:R59"/>
    <mergeCell ref="C58:H58"/>
    <mergeCell ref="I58:J58"/>
    <mergeCell ref="K58:M58"/>
    <mergeCell ref="N58:P58"/>
    <mergeCell ref="Q58:R58"/>
    <mergeCell ref="C57:H57"/>
    <mergeCell ref="I57:J57"/>
    <mergeCell ref="K57:M57"/>
    <mergeCell ref="N57:P57"/>
    <mergeCell ref="Q57:R57"/>
    <mergeCell ref="I59:J59"/>
    <mergeCell ref="K59:M59"/>
    <mergeCell ref="N59:P59"/>
    <mergeCell ref="C59:E59"/>
    <mergeCell ref="F59:H59"/>
    <mergeCell ref="Q56:R56"/>
    <mergeCell ref="C55:H55"/>
    <mergeCell ref="I55:J55"/>
    <mergeCell ref="K55:M55"/>
    <mergeCell ref="N55:P55"/>
    <mergeCell ref="Q55:R55"/>
    <mergeCell ref="I54:J54"/>
    <mergeCell ref="K54:M54"/>
    <mergeCell ref="N54:P54"/>
    <mergeCell ref="Q54:R54"/>
    <mergeCell ref="C56:H56"/>
    <mergeCell ref="I56:J56"/>
    <mergeCell ref="K56:M56"/>
    <mergeCell ref="N56:P56"/>
    <mergeCell ref="C54:E54"/>
    <mergeCell ref="F54:H54"/>
    <mergeCell ref="Q53:R53"/>
    <mergeCell ref="C52:H52"/>
    <mergeCell ref="I52:J52"/>
    <mergeCell ref="K52:M52"/>
    <mergeCell ref="N52:P52"/>
    <mergeCell ref="Q52:R52"/>
    <mergeCell ref="C51:H51"/>
    <mergeCell ref="I51:J51"/>
    <mergeCell ref="K51:M51"/>
    <mergeCell ref="N51:P51"/>
    <mergeCell ref="Q51:R51"/>
    <mergeCell ref="C53:H53"/>
    <mergeCell ref="I53:J53"/>
    <mergeCell ref="K53:M53"/>
    <mergeCell ref="N53:P53"/>
    <mergeCell ref="N50:P50"/>
    <mergeCell ref="Q50:R50"/>
    <mergeCell ref="C49:H49"/>
    <mergeCell ref="I49:J49"/>
    <mergeCell ref="K49:M49"/>
    <mergeCell ref="N49:P49"/>
    <mergeCell ref="Q49:R49"/>
    <mergeCell ref="C48:H48"/>
    <mergeCell ref="I48:J48"/>
    <mergeCell ref="K48:M48"/>
    <mergeCell ref="N48:P48"/>
    <mergeCell ref="Q48:R48"/>
    <mergeCell ref="C50:H50"/>
    <mergeCell ref="I50:J50"/>
    <mergeCell ref="K50:M50"/>
    <mergeCell ref="C47:H47"/>
    <mergeCell ref="I47:J47"/>
    <mergeCell ref="K47:M47"/>
    <mergeCell ref="N47:P47"/>
    <mergeCell ref="Q47:R47"/>
    <mergeCell ref="C46:H46"/>
    <mergeCell ref="I46:J46"/>
    <mergeCell ref="K46:M46"/>
    <mergeCell ref="N46:P46"/>
    <mergeCell ref="Q46:R46"/>
    <mergeCell ref="C45:H45"/>
    <mergeCell ref="I45:J45"/>
    <mergeCell ref="K45:M45"/>
    <mergeCell ref="N45:P45"/>
    <mergeCell ref="Q45:R45"/>
    <mergeCell ref="C44:H44"/>
    <mergeCell ref="I44:J44"/>
    <mergeCell ref="K44:M44"/>
    <mergeCell ref="N44:P44"/>
    <mergeCell ref="Q44:R44"/>
    <mergeCell ref="C43:H43"/>
    <mergeCell ref="I43:J43"/>
    <mergeCell ref="K43:M43"/>
    <mergeCell ref="N43:P43"/>
    <mergeCell ref="Q43:R43"/>
    <mergeCell ref="C42:H42"/>
    <mergeCell ref="I42:J42"/>
    <mergeCell ref="K42:M42"/>
    <mergeCell ref="N42:P42"/>
    <mergeCell ref="Q42:R42"/>
    <mergeCell ref="C41:H41"/>
    <mergeCell ref="I41:J41"/>
    <mergeCell ref="K41:M41"/>
    <mergeCell ref="N41:P41"/>
    <mergeCell ref="Q41:R41"/>
    <mergeCell ref="C40:H40"/>
    <mergeCell ref="I40:J40"/>
    <mergeCell ref="K40:M40"/>
    <mergeCell ref="N40:P40"/>
    <mergeCell ref="Q40:R40"/>
    <mergeCell ref="C39:H39"/>
    <mergeCell ref="I39:J39"/>
    <mergeCell ref="K39:M39"/>
    <mergeCell ref="N39:P39"/>
    <mergeCell ref="Q39:R39"/>
    <mergeCell ref="C38:H38"/>
    <mergeCell ref="I38:J38"/>
    <mergeCell ref="K38:M38"/>
    <mergeCell ref="N38:P38"/>
    <mergeCell ref="Q38:R38"/>
    <mergeCell ref="C37:H37"/>
    <mergeCell ref="I37:J37"/>
    <mergeCell ref="K37:M37"/>
    <mergeCell ref="N37:P37"/>
    <mergeCell ref="Q37:R37"/>
    <mergeCell ref="C36:H36"/>
    <mergeCell ref="I36:J36"/>
    <mergeCell ref="K36:M36"/>
    <mergeCell ref="N36:P36"/>
    <mergeCell ref="Q36:R36"/>
    <mergeCell ref="C35:H35"/>
    <mergeCell ref="I35:J35"/>
    <mergeCell ref="K35:M35"/>
    <mergeCell ref="N35:P35"/>
    <mergeCell ref="Q35:R35"/>
    <mergeCell ref="I34:J34"/>
    <mergeCell ref="K34:M34"/>
    <mergeCell ref="N34:P34"/>
    <mergeCell ref="Q34:R34"/>
    <mergeCell ref="C34:E34"/>
    <mergeCell ref="F34:H34"/>
    <mergeCell ref="I33:J33"/>
    <mergeCell ref="K33:M33"/>
    <mergeCell ref="N33:P33"/>
    <mergeCell ref="Q33:R33"/>
    <mergeCell ref="C32:H32"/>
    <mergeCell ref="I32:J32"/>
    <mergeCell ref="K32:M32"/>
    <mergeCell ref="N32:P32"/>
    <mergeCell ref="Q32:R32"/>
    <mergeCell ref="C33:E33"/>
    <mergeCell ref="F33:H33"/>
    <mergeCell ref="C31:H31"/>
    <mergeCell ref="I31:J31"/>
    <mergeCell ref="K31:M31"/>
    <mergeCell ref="N31:P31"/>
    <mergeCell ref="Q31:R31"/>
    <mergeCell ref="C30:H30"/>
    <mergeCell ref="I30:J30"/>
    <mergeCell ref="K30:M30"/>
    <mergeCell ref="N30:P30"/>
    <mergeCell ref="Q30:R30"/>
    <mergeCell ref="C29:H29"/>
    <mergeCell ref="I29:J29"/>
    <mergeCell ref="K29:M29"/>
    <mergeCell ref="N29:P29"/>
    <mergeCell ref="Q29:R29"/>
    <mergeCell ref="C28:H28"/>
    <mergeCell ref="I28:J28"/>
    <mergeCell ref="K28:M28"/>
    <mergeCell ref="N28:P28"/>
    <mergeCell ref="Q28:R28"/>
    <mergeCell ref="C27:H27"/>
    <mergeCell ref="I27:J27"/>
    <mergeCell ref="K27:M27"/>
    <mergeCell ref="N27:P27"/>
    <mergeCell ref="Q27:R27"/>
    <mergeCell ref="C26:H26"/>
    <mergeCell ref="I26:J26"/>
    <mergeCell ref="K26:M26"/>
    <mergeCell ref="N26:P26"/>
    <mergeCell ref="Q26:R26"/>
    <mergeCell ref="C25:H25"/>
    <mergeCell ref="I25:J25"/>
    <mergeCell ref="K25:M25"/>
    <mergeCell ref="N25:P25"/>
    <mergeCell ref="Q25:R25"/>
    <mergeCell ref="C24:H24"/>
    <mergeCell ref="I24:J24"/>
    <mergeCell ref="K24:M24"/>
    <mergeCell ref="N24:P24"/>
    <mergeCell ref="Q24:R24"/>
    <mergeCell ref="C23:H23"/>
    <mergeCell ref="I23:J23"/>
    <mergeCell ref="K23:M23"/>
    <mergeCell ref="N23:P23"/>
    <mergeCell ref="Q23:R23"/>
    <mergeCell ref="C22:H22"/>
    <mergeCell ref="I22:J22"/>
    <mergeCell ref="K22:M22"/>
    <mergeCell ref="N22:P22"/>
    <mergeCell ref="Q22:R22"/>
    <mergeCell ref="C21:H21"/>
    <mergeCell ref="I21:J21"/>
    <mergeCell ref="K21:M21"/>
    <mergeCell ref="N21:P21"/>
    <mergeCell ref="Q21:R21"/>
    <mergeCell ref="C20:H20"/>
    <mergeCell ref="I20:J20"/>
    <mergeCell ref="K20:M20"/>
    <mergeCell ref="N20:P20"/>
    <mergeCell ref="Q20:R20"/>
    <mergeCell ref="C19:H19"/>
    <mergeCell ref="I19:J19"/>
    <mergeCell ref="K19:M19"/>
    <mergeCell ref="N19:P19"/>
    <mergeCell ref="Q19:R19"/>
    <mergeCell ref="C18:H18"/>
    <mergeCell ref="I18:J18"/>
    <mergeCell ref="K18:M18"/>
    <mergeCell ref="N18:P18"/>
    <mergeCell ref="Q18:R18"/>
    <mergeCell ref="C17:H17"/>
    <mergeCell ref="I17:J17"/>
    <mergeCell ref="K17:M17"/>
    <mergeCell ref="N17:P17"/>
    <mergeCell ref="Q17:R17"/>
    <mergeCell ref="C16:H16"/>
    <mergeCell ref="I16:J16"/>
    <mergeCell ref="K16:M16"/>
    <mergeCell ref="N16:P16"/>
    <mergeCell ref="Q16:R16"/>
    <mergeCell ref="B6:P6"/>
    <mergeCell ref="C15:H15"/>
    <mergeCell ref="I15:J15"/>
    <mergeCell ref="K15:M15"/>
    <mergeCell ref="N15:P15"/>
    <mergeCell ref="Q15:R15"/>
    <mergeCell ref="C14:H14"/>
    <mergeCell ref="I14:J14"/>
    <mergeCell ref="K14:M14"/>
    <mergeCell ref="N14:P14"/>
    <mergeCell ref="Q14:R14"/>
    <mergeCell ref="J66:R66"/>
    <mergeCell ref="A9:R9"/>
    <mergeCell ref="A7:R7"/>
    <mergeCell ref="A5:R5"/>
    <mergeCell ref="M3:N4"/>
    <mergeCell ref="P3:Q4"/>
    <mergeCell ref="A2:F2"/>
    <mergeCell ref="A3:D3"/>
    <mergeCell ref="C13:H13"/>
    <mergeCell ref="I13:J13"/>
    <mergeCell ref="K13:M13"/>
    <mergeCell ref="N13:P13"/>
    <mergeCell ref="Q13:R13"/>
    <mergeCell ref="Q11:R11"/>
    <mergeCell ref="C12:H12"/>
    <mergeCell ref="I12:J12"/>
    <mergeCell ref="K12:M12"/>
    <mergeCell ref="N12:P12"/>
    <mergeCell ref="Q12:R12"/>
    <mergeCell ref="C11:H11"/>
    <mergeCell ref="I11:J11"/>
    <mergeCell ref="K11:M11"/>
    <mergeCell ref="N11:P11"/>
    <mergeCell ref="A4:D4"/>
  </mergeCells>
  <pageMargins left="0.19685039370078741" right="0.19685039370078741" top="0.19685039370078741" bottom="0.39370078740157483" header="0.19685039370078741" footer="0.19685039370078741"/>
  <pageSetup paperSize="9" scale="90" orientation="portrait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showGridLines="0" workbookViewId="0">
      <pane ySplit="1" topLeftCell="A2" activePane="bottomLeft" state="frozenSplit"/>
      <selection pane="bottomLeft" activeCell="A10" sqref="A10"/>
    </sheetView>
  </sheetViews>
  <sheetFormatPr defaultRowHeight="15" x14ac:dyDescent="0.25"/>
  <cols>
    <col min="1" max="1" width="8" customWidth="1"/>
    <col min="2" max="2" width="12.42578125" customWidth="1"/>
    <col min="3" max="3" width="0" hidden="1" customWidth="1"/>
    <col min="4" max="4" width="4" customWidth="1"/>
    <col min="5" max="5" width="12.140625" customWidth="1"/>
    <col min="6" max="6" width="22.28515625" customWidth="1"/>
    <col min="7" max="7" width="2.5703125" customWidth="1"/>
    <col min="8" max="8" width="2.140625" customWidth="1"/>
    <col min="9" max="9" width="0.42578125" customWidth="1"/>
    <col min="10" max="10" width="14" customWidth="1"/>
    <col min="11" max="11" width="5.7109375" customWidth="1"/>
    <col min="12" max="12" width="5.28515625" customWidth="1"/>
    <col min="13" max="13" width="3" customWidth="1"/>
    <col min="14" max="14" width="5.140625" customWidth="1"/>
    <col min="15" max="15" width="0.85546875" customWidth="1"/>
    <col min="16" max="16" width="5.140625" customWidth="1"/>
    <col min="17" max="17" width="11.140625" customWidth="1"/>
    <col min="18" max="18" width="3.28515625" customWidth="1"/>
    <col min="255" max="255" width="1.28515625" customWidth="1"/>
    <col min="256" max="256" width="8" customWidth="1"/>
    <col min="257" max="257" width="24.140625" customWidth="1"/>
    <col min="258" max="258" width="0" hidden="1" customWidth="1"/>
    <col min="259" max="259" width="4" customWidth="1"/>
    <col min="260" max="260" width="10.140625" customWidth="1"/>
    <col min="261" max="261" width="12.28515625" customWidth="1"/>
    <col min="262" max="262" width="2.5703125" customWidth="1"/>
    <col min="263" max="263" width="33.7109375" customWidth="1"/>
    <col min="264" max="264" width="2.140625" customWidth="1"/>
    <col min="265" max="265" width="0.42578125" customWidth="1"/>
    <col min="266" max="266" width="14" customWidth="1"/>
    <col min="267" max="267" width="5.7109375" customWidth="1"/>
    <col min="268" max="268" width="5.28515625" customWidth="1"/>
    <col min="269" max="269" width="3" customWidth="1"/>
    <col min="270" max="270" width="5.140625" customWidth="1"/>
    <col min="271" max="271" width="0.85546875" customWidth="1"/>
    <col min="272" max="272" width="2.42578125" customWidth="1"/>
    <col min="273" max="273" width="11.140625" customWidth="1"/>
    <col min="274" max="274" width="3.28515625" customWidth="1"/>
    <col min="511" max="511" width="1.28515625" customWidth="1"/>
    <col min="512" max="512" width="8" customWidth="1"/>
    <col min="513" max="513" width="24.140625" customWidth="1"/>
    <col min="514" max="514" width="0" hidden="1" customWidth="1"/>
    <col min="515" max="515" width="4" customWidth="1"/>
    <col min="516" max="516" width="10.140625" customWidth="1"/>
    <col min="517" max="517" width="12.28515625" customWidth="1"/>
    <col min="518" max="518" width="2.5703125" customWidth="1"/>
    <col min="519" max="519" width="33.7109375" customWidth="1"/>
    <col min="520" max="520" width="2.140625" customWidth="1"/>
    <col min="521" max="521" width="0.42578125" customWidth="1"/>
    <col min="522" max="522" width="14" customWidth="1"/>
    <col min="523" max="523" width="5.7109375" customWidth="1"/>
    <col min="524" max="524" width="5.28515625" customWidth="1"/>
    <col min="525" max="525" width="3" customWidth="1"/>
    <col min="526" max="526" width="5.140625" customWidth="1"/>
    <col min="527" max="527" width="0.85546875" customWidth="1"/>
    <col min="528" max="528" width="2.42578125" customWidth="1"/>
    <col min="529" max="529" width="11.140625" customWidth="1"/>
    <col min="530" max="530" width="3.28515625" customWidth="1"/>
    <col min="767" max="767" width="1.28515625" customWidth="1"/>
    <col min="768" max="768" width="8" customWidth="1"/>
    <col min="769" max="769" width="24.140625" customWidth="1"/>
    <col min="770" max="770" width="0" hidden="1" customWidth="1"/>
    <col min="771" max="771" width="4" customWidth="1"/>
    <col min="772" max="772" width="10.140625" customWidth="1"/>
    <col min="773" max="773" width="12.28515625" customWidth="1"/>
    <col min="774" max="774" width="2.5703125" customWidth="1"/>
    <col min="775" max="775" width="33.7109375" customWidth="1"/>
    <col min="776" max="776" width="2.140625" customWidth="1"/>
    <col min="777" max="777" width="0.42578125" customWidth="1"/>
    <col min="778" max="778" width="14" customWidth="1"/>
    <col min="779" max="779" width="5.7109375" customWidth="1"/>
    <col min="780" max="780" width="5.28515625" customWidth="1"/>
    <col min="781" max="781" width="3" customWidth="1"/>
    <col min="782" max="782" width="5.140625" customWidth="1"/>
    <col min="783" max="783" width="0.85546875" customWidth="1"/>
    <col min="784" max="784" width="2.42578125" customWidth="1"/>
    <col min="785" max="785" width="11.140625" customWidth="1"/>
    <col min="786" max="786" width="3.28515625" customWidth="1"/>
    <col min="1023" max="1023" width="1.28515625" customWidth="1"/>
    <col min="1024" max="1024" width="8" customWidth="1"/>
    <col min="1025" max="1025" width="24.140625" customWidth="1"/>
    <col min="1026" max="1026" width="0" hidden="1" customWidth="1"/>
    <col min="1027" max="1027" width="4" customWidth="1"/>
    <col min="1028" max="1028" width="10.140625" customWidth="1"/>
    <col min="1029" max="1029" width="12.28515625" customWidth="1"/>
    <col min="1030" max="1030" width="2.5703125" customWidth="1"/>
    <col min="1031" max="1031" width="33.7109375" customWidth="1"/>
    <col min="1032" max="1032" width="2.140625" customWidth="1"/>
    <col min="1033" max="1033" width="0.42578125" customWidth="1"/>
    <col min="1034" max="1034" width="14" customWidth="1"/>
    <col min="1035" max="1035" width="5.7109375" customWidth="1"/>
    <col min="1036" max="1036" width="5.28515625" customWidth="1"/>
    <col min="1037" max="1037" width="3" customWidth="1"/>
    <col min="1038" max="1038" width="5.140625" customWidth="1"/>
    <col min="1039" max="1039" width="0.85546875" customWidth="1"/>
    <col min="1040" max="1040" width="2.42578125" customWidth="1"/>
    <col min="1041" max="1041" width="11.140625" customWidth="1"/>
    <col min="1042" max="1042" width="3.28515625" customWidth="1"/>
    <col min="1279" max="1279" width="1.28515625" customWidth="1"/>
    <col min="1280" max="1280" width="8" customWidth="1"/>
    <col min="1281" max="1281" width="24.140625" customWidth="1"/>
    <col min="1282" max="1282" width="0" hidden="1" customWidth="1"/>
    <col min="1283" max="1283" width="4" customWidth="1"/>
    <col min="1284" max="1284" width="10.140625" customWidth="1"/>
    <col min="1285" max="1285" width="12.28515625" customWidth="1"/>
    <col min="1286" max="1286" width="2.5703125" customWidth="1"/>
    <col min="1287" max="1287" width="33.7109375" customWidth="1"/>
    <col min="1288" max="1288" width="2.140625" customWidth="1"/>
    <col min="1289" max="1289" width="0.42578125" customWidth="1"/>
    <col min="1290" max="1290" width="14" customWidth="1"/>
    <col min="1291" max="1291" width="5.7109375" customWidth="1"/>
    <col min="1292" max="1292" width="5.28515625" customWidth="1"/>
    <col min="1293" max="1293" width="3" customWidth="1"/>
    <col min="1294" max="1294" width="5.140625" customWidth="1"/>
    <col min="1295" max="1295" width="0.85546875" customWidth="1"/>
    <col min="1296" max="1296" width="2.42578125" customWidth="1"/>
    <col min="1297" max="1297" width="11.140625" customWidth="1"/>
    <col min="1298" max="1298" width="3.28515625" customWidth="1"/>
    <col min="1535" max="1535" width="1.28515625" customWidth="1"/>
    <col min="1536" max="1536" width="8" customWidth="1"/>
    <col min="1537" max="1537" width="24.140625" customWidth="1"/>
    <col min="1538" max="1538" width="0" hidden="1" customWidth="1"/>
    <col min="1539" max="1539" width="4" customWidth="1"/>
    <col min="1540" max="1540" width="10.140625" customWidth="1"/>
    <col min="1541" max="1541" width="12.28515625" customWidth="1"/>
    <col min="1542" max="1542" width="2.5703125" customWidth="1"/>
    <col min="1543" max="1543" width="33.7109375" customWidth="1"/>
    <col min="1544" max="1544" width="2.140625" customWidth="1"/>
    <col min="1545" max="1545" width="0.42578125" customWidth="1"/>
    <col min="1546" max="1546" width="14" customWidth="1"/>
    <col min="1547" max="1547" width="5.7109375" customWidth="1"/>
    <col min="1548" max="1548" width="5.28515625" customWidth="1"/>
    <col min="1549" max="1549" width="3" customWidth="1"/>
    <col min="1550" max="1550" width="5.140625" customWidth="1"/>
    <col min="1551" max="1551" width="0.85546875" customWidth="1"/>
    <col min="1552" max="1552" width="2.42578125" customWidth="1"/>
    <col min="1553" max="1553" width="11.140625" customWidth="1"/>
    <col min="1554" max="1554" width="3.28515625" customWidth="1"/>
    <col min="1791" max="1791" width="1.28515625" customWidth="1"/>
    <col min="1792" max="1792" width="8" customWidth="1"/>
    <col min="1793" max="1793" width="24.140625" customWidth="1"/>
    <col min="1794" max="1794" width="0" hidden="1" customWidth="1"/>
    <col min="1795" max="1795" width="4" customWidth="1"/>
    <col min="1796" max="1796" width="10.140625" customWidth="1"/>
    <col min="1797" max="1797" width="12.28515625" customWidth="1"/>
    <col min="1798" max="1798" width="2.5703125" customWidth="1"/>
    <col min="1799" max="1799" width="33.7109375" customWidth="1"/>
    <col min="1800" max="1800" width="2.140625" customWidth="1"/>
    <col min="1801" max="1801" width="0.42578125" customWidth="1"/>
    <col min="1802" max="1802" width="14" customWidth="1"/>
    <col min="1803" max="1803" width="5.7109375" customWidth="1"/>
    <col min="1804" max="1804" width="5.28515625" customWidth="1"/>
    <col min="1805" max="1805" width="3" customWidth="1"/>
    <col min="1806" max="1806" width="5.140625" customWidth="1"/>
    <col min="1807" max="1807" width="0.85546875" customWidth="1"/>
    <col min="1808" max="1808" width="2.42578125" customWidth="1"/>
    <col min="1809" max="1809" width="11.140625" customWidth="1"/>
    <col min="1810" max="1810" width="3.28515625" customWidth="1"/>
    <col min="2047" max="2047" width="1.28515625" customWidth="1"/>
    <col min="2048" max="2048" width="8" customWidth="1"/>
    <col min="2049" max="2049" width="24.140625" customWidth="1"/>
    <col min="2050" max="2050" width="0" hidden="1" customWidth="1"/>
    <col min="2051" max="2051" width="4" customWidth="1"/>
    <col min="2052" max="2052" width="10.140625" customWidth="1"/>
    <col min="2053" max="2053" width="12.28515625" customWidth="1"/>
    <col min="2054" max="2054" width="2.5703125" customWidth="1"/>
    <col min="2055" max="2055" width="33.7109375" customWidth="1"/>
    <col min="2056" max="2056" width="2.140625" customWidth="1"/>
    <col min="2057" max="2057" width="0.42578125" customWidth="1"/>
    <col min="2058" max="2058" width="14" customWidth="1"/>
    <col min="2059" max="2059" width="5.7109375" customWidth="1"/>
    <col min="2060" max="2060" width="5.28515625" customWidth="1"/>
    <col min="2061" max="2061" width="3" customWidth="1"/>
    <col min="2062" max="2062" width="5.140625" customWidth="1"/>
    <col min="2063" max="2063" width="0.85546875" customWidth="1"/>
    <col min="2064" max="2064" width="2.42578125" customWidth="1"/>
    <col min="2065" max="2065" width="11.140625" customWidth="1"/>
    <col min="2066" max="2066" width="3.28515625" customWidth="1"/>
    <col min="2303" max="2303" width="1.28515625" customWidth="1"/>
    <col min="2304" max="2304" width="8" customWidth="1"/>
    <col min="2305" max="2305" width="24.140625" customWidth="1"/>
    <col min="2306" max="2306" width="0" hidden="1" customWidth="1"/>
    <col min="2307" max="2307" width="4" customWidth="1"/>
    <col min="2308" max="2308" width="10.140625" customWidth="1"/>
    <col min="2309" max="2309" width="12.28515625" customWidth="1"/>
    <col min="2310" max="2310" width="2.5703125" customWidth="1"/>
    <col min="2311" max="2311" width="33.7109375" customWidth="1"/>
    <col min="2312" max="2312" width="2.140625" customWidth="1"/>
    <col min="2313" max="2313" width="0.42578125" customWidth="1"/>
    <col min="2314" max="2314" width="14" customWidth="1"/>
    <col min="2315" max="2315" width="5.7109375" customWidth="1"/>
    <col min="2316" max="2316" width="5.28515625" customWidth="1"/>
    <col min="2317" max="2317" width="3" customWidth="1"/>
    <col min="2318" max="2318" width="5.140625" customWidth="1"/>
    <col min="2319" max="2319" width="0.85546875" customWidth="1"/>
    <col min="2320" max="2320" width="2.42578125" customWidth="1"/>
    <col min="2321" max="2321" width="11.140625" customWidth="1"/>
    <col min="2322" max="2322" width="3.28515625" customWidth="1"/>
    <col min="2559" max="2559" width="1.28515625" customWidth="1"/>
    <col min="2560" max="2560" width="8" customWidth="1"/>
    <col min="2561" max="2561" width="24.140625" customWidth="1"/>
    <col min="2562" max="2562" width="0" hidden="1" customWidth="1"/>
    <col min="2563" max="2563" width="4" customWidth="1"/>
    <col min="2564" max="2564" width="10.140625" customWidth="1"/>
    <col min="2565" max="2565" width="12.28515625" customWidth="1"/>
    <col min="2566" max="2566" width="2.5703125" customWidth="1"/>
    <col min="2567" max="2567" width="33.7109375" customWidth="1"/>
    <col min="2568" max="2568" width="2.140625" customWidth="1"/>
    <col min="2569" max="2569" width="0.42578125" customWidth="1"/>
    <col min="2570" max="2570" width="14" customWidth="1"/>
    <col min="2571" max="2571" width="5.7109375" customWidth="1"/>
    <col min="2572" max="2572" width="5.28515625" customWidth="1"/>
    <col min="2573" max="2573" width="3" customWidth="1"/>
    <col min="2574" max="2574" width="5.140625" customWidth="1"/>
    <col min="2575" max="2575" width="0.85546875" customWidth="1"/>
    <col min="2576" max="2576" width="2.42578125" customWidth="1"/>
    <col min="2577" max="2577" width="11.140625" customWidth="1"/>
    <col min="2578" max="2578" width="3.28515625" customWidth="1"/>
    <col min="2815" max="2815" width="1.28515625" customWidth="1"/>
    <col min="2816" max="2816" width="8" customWidth="1"/>
    <col min="2817" max="2817" width="24.140625" customWidth="1"/>
    <col min="2818" max="2818" width="0" hidden="1" customWidth="1"/>
    <col min="2819" max="2819" width="4" customWidth="1"/>
    <col min="2820" max="2820" width="10.140625" customWidth="1"/>
    <col min="2821" max="2821" width="12.28515625" customWidth="1"/>
    <col min="2822" max="2822" width="2.5703125" customWidth="1"/>
    <col min="2823" max="2823" width="33.7109375" customWidth="1"/>
    <col min="2824" max="2824" width="2.140625" customWidth="1"/>
    <col min="2825" max="2825" width="0.42578125" customWidth="1"/>
    <col min="2826" max="2826" width="14" customWidth="1"/>
    <col min="2827" max="2827" width="5.7109375" customWidth="1"/>
    <col min="2828" max="2828" width="5.28515625" customWidth="1"/>
    <col min="2829" max="2829" width="3" customWidth="1"/>
    <col min="2830" max="2830" width="5.140625" customWidth="1"/>
    <col min="2831" max="2831" width="0.85546875" customWidth="1"/>
    <col min="2832" max="2832" width="2.42578125" customWidth="1"/>
    <col min="2833" max="2833" width="11.140625" customWidth="1"/>
    <col min="2834" max="2834" width="3.28515625" customWidth="1"/>
    <col min="3071" max="3071" width="1.28515625" customWidth="1"/>
    <col min="3072" max="3072" width="8" customWidth="1"/>
    <col min="3073" max="3073" width="24.140625" customWidth="1"/>
    <col min="3074" max="3074" width="0" hidden="1" customWidth="1"/>
    <col min="3075" max="3075" width="4" customWidth="1"/>
    <col min="3076" max="3076" width="10.140625" customWidth="1"/>
    <col min="3077" max="3077" width="12.28515625" customWidth="1"/>
    <col min="3078" max="3078" width="2.5703125" customWidth="1"/>
    <col min="3079" max="3079" width="33.7109375" customWidth="1"/>
    <col min="3080" max="3080" width="2.140625" customWidth="1"/>
    <col min="3081" max="3081" width="0.42578125" customWidth="1"/>
    <col min="3082" max="3082" width="14" customWidth="1"/>
    <col min="3083" max="3083" width="5.7109375" customWidth="1"/>
    <col min="3084" max="3084" width="5.28515625" customWidth="1"/>
    <col min="3085" max="3085" width="3" customWidth="1"/>
    <col min="3086" max="3086" width="5.140625" customWidth="1"/>
    <col min="3087" max="3087" width="0.85546875" customWidth="1"/>
    <col min="3088" max="3088" width="2.42578125" customWidth="1"/>
    <col min="3089" max="3089" width="11.140625" customWidth="1"/>
    <col min="3090" max="3090" width="3.28515625" customWidth="1"/>
    <col min="3327" max="3327" width="1.28515625" customWidth="1"/>
    <col min="3328" max="3328" width="8" customWidth="1"/>
    <col min="3329" max="3329" width="24.140625" customWidth="1"/>
    <col min="3330" max="3330" width="0" hidden="1" customWidth="1"/>
    <col min="3331" max="3331" width="4" customWidth="1"/>
    <col min="3332" max="3332" width="10.140625" customWidth="1"/>
    <col min="3333" max="3333" width="12.28515625" customWidth="1"/>
    <col min="3334" max="3334" width="2.5703125" customWidth="1"/>
    <col min="3335" max="3335" width="33.7109375" customWidth="1"/>
    <col min="3336" max="3336" width="2.140625" customWidth="1"/>
    <col min="3337" max="3337" width="0.42578125" customWidth="1"/>
    <col min="3338" max="3338" width="14" customWidth="1"/>
    <col min="3339" max="3339" width="5.7109375" customWidth="1"/>
    <col min="3340" max="3340" width="5.28515625" customWidth="1"/>
    <col min="3341" max="3341" width="3" customWidth="1"/>
    <col min="3342" max="3342" width="5.140625" customWidth="1"/>
    <col min="3343" max="3343" width="0.85546875" customWidth="1"/>
    <col min="3344" max="3344" width="2.42578125" customWidth="1"/>
    <col min="3345" max="3345" width="11.140625" customWidth="1"/>
    <col min="3346" max="3346" width="3.28515625" customWidth="1"/>
    <col min="3583" max="3583" width="1.28515625" customWidth="1"/>
    <col min="3584" max="3584" width="8" customWidth="1"/>
    <col min="3585" max="3585" width="24.140625" customWidth="1"/>
    <col min="3586" max="3586" width="0" hidden="1" customWidth="1"/>
    <col min="3587" max="3587" width="4" customWidth="1"/>
    <col min="3588" max="3588" width="10.140625" customWidth="1"/>
    <col min="3589" max="3589" width="12.28515625" customWidth="1"/>
    <col min="3590" max="3590" width="2.5703125" customWidth="1"/>
    <col min="3591" max="3591" width="33.7109375" customWidth="1"/>
    <col min="3592" max="3592" width="2.140625" customWidth="1"/>
    <col min="3593" max="3593" width="0.42578125" customWidth="1"/>
    <col min="3594" max="3594" width="14" customWidth="1"/>
    <col min="3595" max="3595" width="5.7109375" customWidth="1"/>
    <col min="3596" max="3596" width="5.28515625" customWidth="1"/>
    <col min="3597" max="3597" width="3" customWidth="1"/>
    <col min="3598" max="3598" width="5.140625" customWidth="1"/>
    <col min="3599" max="3599" width="0.85546875" customWidth="1"/>
    <col min="3600" max="3600" width="2.42578125" customWidth="1"/>
    <col min="3601" max="3601" width="11.140625" customWidth="1"/>
    <col min="3602" max="3602" width="3.28515625" customWidth="1"/>
    <col min="3839" max="3839" width="1.28515625" customWidth="1"/>
    <col min="3840" max="3840" width="8" customWidth="1"/>
    <col min="3841" max="3841" width="24.140625" customWidth="1"/>
    <col min="3842" max="3842" width="0" hidden="1" customWidth="1"/>
    <col min="3843" max="3843" width="4" customWidth="1"/>
    <col min="3844" max="3844" width="10.140625" customWidth="1"/>
    <col min="3845" max="3845" width="12.28515625" customWidth="1"/>
    <col min="3846" max="3846" width="2.5703125" customWidth="1"/>
    <col min="3847" max="3847" width="33.7109375" customWidth="1"/>
    <col min="3848" max="3848" width="2.140625" customWidth="1"/>
    <col min="3849" max="3849" width="0.42578125" customWidth="1"/>
    <col min="3850" max="3850" width="14" customWidth="1"/>
    <col min="3851" max="3851" width="5.7109375" customWidth="1"/>
    <col min="3852" max="3852" width="5.28515625" customWidth="1"/>
    <col min="3853" max="3853" width="3" customWidth="1"/>
    <col min="3854" max="3854" width="5.140625" customWidth="1"/>
    <col min="3855" max="3855" width="0.85546875" customWidth="1"/>
    <col min="3856" max="3856" width="2.42578125" customWidth="1"/>
    <col min="3857" max="3857" width="11.140625" customWidth="1"/>
    <col min="3858" max="3858" width="3.28515625" customWidth="1"/>
    <col min="4095" max="4095" width="1.28515625" customWidth="1"/>
    <col min="4096" max="4096" width="8" customWidth="1"/>
    <col min="4097" max="4097" width="24.140625" customWidth="1"/>
    <col min="4098" max="4098" width="0" hidden="1" customWidth="1"/>
    <col min="4099" max="4099" width="4" customWidth="1"/>
    <col min="4100" max="4100" width="10.140625" customWidth="1"/>
    <col min="4101" max="4101" width="12.28515625" customWidth="1"/>
    <col min="4102" max="4102" width="2.5703125" customWidth="1"/>
    <col min="4103" max="4103" width="33.7109375" customWidth="1"/>
    <col min="4104" max="4104" width="2.140625" customWidth="1"/>
    <col min="4105" max="4105" width="0.42578125" customWidth="1"/>
    <col min="4106" max="4106" width="14" customWidth="1"/>
    <col min="4107" max="4107" width="5.7109375" customWidth="1"/>
    <col min="4108" max="4108" width="5.28515625" customWidth="1"/>
    <col min="4109" max="4109" width="3" customWidth="1"/>
    <col min="4110" max="4110" width="5.140625" customWidth="1"/>
    <col min="4111" max="4111" width="0.85546875" customWidth="1"/>
    <col min="4112" max="4112" width="2.42578125" customWidth="1"/>
    <col min="4113" max="4113" width="11.140625" customWidth="1"/>
    <col min="4114" max="4114" width="3.28515625" customWidth="1"/>
    <col min="4351" max="4351" width="1.28515625" customWidth="1"/>
    <col min="4352" max="4352" width="8" customWidth="1"/>
    <col min="4353" max="4353" width="24.140625" customWidth="1"/>
    <col min="4354" max="4354" width="0" hidden="1" customWidth="1"/>
    <col min="4355" max="4355" width="4" customWidth="1"/>
    <col min="4356" max="4356" width="10.140625" customWidth="1"/>
    <col min="4357" max="4357" width="12.28515625" customWidth="1"/>
    <col min="4358" max="4358" width="2.5703125" customWidth="1"/>
    <col min="4359" max="4359" width="33.7109375" customWidth="1"/>
    <col min="4360" max="4360" width="2.140625" customWidth="1"/>
    <col min="4361" max="4361" width="0.42578125" customWidth="1"/>
    <col min="4362" max="4362" width="14" customWidth="1"/>
    <col min="4363" max="4363" width="5.7109375" customWidth="1"/>
    <col min="4364" max="4364" width="5.28515625" customWidth="1"/>
    <col min="4365" max="4365" width="3" customWidth="1"/>
    <col min="4366" max="4366" width="5.140625" customWidth="1"/>
    <col min="4367" max="4367" width="0.85546875" customWidth="1"/>
    <col min="4368" max="4368" width="2.42578125" customWidth="1"/>
    <col min="4369" max="4369" width="11.140625" customWidth="1"/>
    <col min="4370" max="4370" width="3.28515625" customWidth="1"/>
    <col min="4607" max="4607" width="1.28515625" customWidth="1"/>
    <col min="4608" max="4608" width="8" customWidth="1"/>
    <col min="4609" max="4609" width="24.140625" customWidth="1"/>
    <col min="4610" max="4610" width="0" hidden="1" customWidth="1"/>
    <col min="4611" max="4611" width="4" customWidth="1"/>
    <col min="4612" max="4612" width="10.140625" customWidth="1"/>
    <col min="4613" max="4613" width="12.28515625" customWidth="1"/>
    <col min="4614" max="4614" width="2.5703125" customWidth="1"/>
    <col min="4615" max="4615" width="33.7109375" customWidth="1"/>
    <col min="4616" max="4616" width="2.140625" customWidth="1"/>
    <col min="4617" max="4617" width="0.42578125" customWidth="1"/>
    <col min="4618" max="4618" width="14" customWidth="1"/>
    <col min="4619" max="4619" width="5.7109375" customWidth="1"/>
    <col min="4620" max="4620" width="5.28515625" customWidth="1"/>
    <col min="4621" max="4621" width="3" customWidth="1"/>
    <col min="4622" max="4622" width="5.140625" customWidth="1"/>
    <col min="4623" max="4623" width="0.85546875" customWidth="1"/>
    <col min="4624" max="4624" width="2.42578125" customWidth="1"/>
    <col min="4625" max="4625" width="11.140625" customWidth="1"/>
    <col min="4626" max="4626" width="3.28515625" customWidth="1"/>
    <col min="4863" max="4863" width="1.28515625" customWidth="1"/>
    <col min="4864" max="4864" width="8" customWidth="1"/>
    <col min="4865" max="4865" width="24.140625" customWidth="1"/>
    <col min="4866" max="4866" width="0" hidden="1" customWidth="1"/>
    <col min="4867" max="4867" width="4" customWidth="1"/>
    <col min="4868" max="4868" width="10.140625" customWidth="1"/>
    <col min="4869" max="4869" width="12.28515625" customWidth="1"/>
    <col min="4870" max="4870" width="2.5703125" customWidth="1"/>
    <col min="4871" max="4871" width="33.7109375" customWidth="1"/>
    <col min="4872" max="4872" width="2.140625" customWidth="1"/>
    <col min="4873" max="4873" width="0.42578125" customWidth="1"/>
    <col min="4874" max="4874" width="14" customWidth="1"/>
    <col min="4875" max="4875" width="5.7109375" customWidth="1"/>
    <col min="4876" max="4876" width="5.28515625" customWidth="1"/>
    <col min="4877" max="4877" width="3" customWidth="1"/>
    <col min="4878" max="4878" width="5.140625" customWidth="1"/>
    <col min="4879" max="4879" width="0.85546875" customWidth="1"/>
    <col min="4880" max="4880" width="2.42578125" customWidth="1"/>
    <col min="4881" max="4881" width="11.140625" customWidth="1"/>
    <col min="4882" max="4882" width="3.28515625" customWidth="1"/>
    <col min="5119" max="5119" width="1.28515625" customWidth="1"/>
    <col min="5120" max="5120" width="8" customWidth="1"/>
    <col min="5121" max="5121" width="24.140625" customWidth="1"/>
    <col min="5122" max="5122" width="0" hidden="1" customWidth="1"/>
    <col min="5123" max="5123" width="4" customWidth="1"/>
    <col min="5124" max="5124" width="10.140625" customWidth="1"/>
    <col min="5125" max="5125" width="12.28515625" customWidth="1"/>
    <col min="5126" max="5126" width="2.5703125" customWidth="1"/>
    <col min="5127" max="5127" width="33.7109375" customWidth="1"/>
    <col min="5128" max="5128" width="2.140625" customWidth="1"/>
    <col min="5129" max="5129" width="0.42578125" customWidth="1"/>
    <col min="5130" max="5130" width="14" customWidth="1"/>
    <col min="5131" max="5131" width="5.7109375" customWidth="1"/>
    <col min="5132" max="5132" width="5.28515625" customWidth="1"/>
    <col min="5133" max="5133" width="3" customWidth="1"/>
    <col min="5134" max="5134" width="5.140625" customWidth="1"/>
    <col min="5135" max="5135" width="0.85546875" customWidth="1"/>
    <col min="5136" max="5136" width="2.42578125" customWidth="1"/>
    <col min="5137" max="5137" width="11.140625" customWidth="1"/>
    <col min="5138" max="5138" width="3.28515625" customWidth="1"/>
    <col min="5375" max="5375" width="1.28515625" customWidth="1"/>
    <col min="5376" max="5376" width="8" customWidth="1"/>
    <col min="5377" max="5377" width="24.140625" customWidth="1"/>
    <col min="5378" max="5378" width="0" hidden="1" customWidth="1"/>
    <col min="5379" max="5379" width="4" customWidth="1"/>
    <col min="5380" max="5380" width="10.140625" customWidth="1"/>
    <col min="5381" max="5381" width="12.28515625" customWidth="1"/>
    <col min="5382" max="5382" width="2.5703125" customWidth="1"/>
    <col min="5383" max="5383" width="33.7109375" customWidth="1"/>
    <col min="5384" max="5384" width="2.140625" customWidth="1"/>
    <col min="5385" max="5385" width="0.42578125" customWidth="1"/>
    <col min="5386" max="5386" width="14" customWidth="1"/>
    <col min="5387" max="5387" width="5.7109375" customWidth="1"/>
    <col min="5388" max="5388" width="5.28515625" customWidth="1"/>
    <col min="5389" max="5389" width="3" customWidth="1"/>
    <col min="5390" max="5390" width="5.140625" customWidth="1"/>
    <col min="5391" max="5391" width="0.85546875" customWidth="1"/>
    <col min="5392" max="5392" width="2.42578125" customWidth="1"/>
    <col min="5393" max="5393" width="11.140625" customWidth="1"/>
    <col min="5394" max="5394" width="3.28515625" customWidth="1"/>
    <col min="5631" max="5631" width="1.28515625" customWidth="1"/>
    <col min="5632" max="5632" width="8" customWidth="1"/>
    <col min="5633" max="5633" width="24.140625" customWidth="1"/>
    <col min="5634" max="5634" width="0" hidden="1" customWidth="1"/>
    <col min="5635" max="5635" width="4" customWidth="1"/>
    <col min="5636" max="5636" width="10.140625" customWidth="1"/>
    <col min="5637" max="5637" width="12.28515625" customWidth="1"/>
    <col min="5638" max="5638" width="2.5703125" customWidth="1"/>
    <col min="5639" max="5639" width="33.7109375" customWidth="1"/>
    <col min="5640" max="5640" width="2.140625" customWidth="1"/>
    <col min="5641" max="5641" width="0.42578125" customWidth="1"/>
    <col min="5642" max="5642" width="14" customWidth="1"/>
    <col min="5643" max="5643" width="5.7109375" customWidth="1"/>
    <col min="5644" max="5644" width="5.28515625" customWidth="1"/>
    <col min="5645" max="5645" width="3" customWidth="1"/>
    <col min="5646" max="5646" width="5.140625" customWidth="1"/>
    <col min="5647" max="5647" width="0.85546875" customWidth="1"/>
    <col min="5648" max="5648" width="2.42578125" customWidth="1"/>
    <col min="5649" max="5649" width="11.140625" customWidth="1"/>
    <col min="5650" max="5650" width="3.28515625" customWidth="1"/>
    <col min="5887" max="5887" width="1.28515625" customWidth="1"/>
    <col min="5888" max="5888" width="8" customWidth="1"/>
    <col min="5889" max="5889" width="24.140625" customWidth="1"/>
    <col min="5890" max="5890" width="0" hidden="1" customWidth="1"/>
    <col min="5891" max="5891" width="4" customWidth="1"/>
    <col min="5892" max="5892" width="10.140625" customWidth="1"/>
    <col min="5893" max="5893" width="12.28515625" customWidth="1"/>
    <col min="5894" max="5894" width="2.5703125" customWidth="1"/>
    <col min="5895" max="5895" width="33.7109375" customWidth="1"/>
    <col min="5896" max="5896" width="2.140625" customWidth="1"/>
    <col min="5897" max="5897" width="0.42578125" customWidth="1"/>
    <col min="5898" max="5898" width="14" customWidth="1"/>
    <col min="5899" max="5899" width="5.7109375" customWidth="1"/>
    <col min="5900" max="5900" width="5.28515625" customWidth="1"/>
    <col min="5901" max="5901" width="3" customWidth="1"/>
    <col min="5902" max="5902" width="5.140625" customWidth="1"/>
    <col min="5903" max="5903" width="0.85546875" customWidth="1"/>
    <col min="5904" max="5904" width="2.42578125" customWidth="1"/>
    <col min="5905" max="5905" width="11.140625" customWidth="1"/>
    <col min="5906" max="5906" width="3.28515625" customWidth="1"/>
    <col min="6143" max="6143" width="1.28515625" customWidth="1"/>
    <col min="6144" max="6144" width="8" customWidth="1"/>
    <col min="6145" max="6145" width="24.140625" customWidth="1"/>
    <col min="6146" max="6146" width="0" hidden="1" customWidth="1"/>
    <col min="6147" max="6147" width="4" customWidth="1"/>
    <col min="6148" max="6148" width="10.140625" customWidth="1"/>
    <col min="6149" max="6149" width="12.28515625" customWidth="1"/>
    <col min="6150" max="6150" width="2.5703125" customWidth="1"/>
    <col min="6151" max="6151" width="33.7109375" customWidth="1"/>
    <col min="6152" max="6152" width="2.140625" customWidth="1"/>
    <col min="6153" max="6153" width="0.42578125" customWidth="1"/>
    <col min="6154" max="6154" width="14" customWidth="1"/>
    <col min="6155" max="6155" width="5.7109375" customWidth="1"/>
    <col min="6156" max="6156" width="5.28515625" customWidth="1"/>
    <col min="6157" max="6157" width="3" customWidth="1"/>
    <col min="6158" max="6158" width="5.140625" customWidth="1"/>
    <col min="6159" max="6159" width="0.85546875" customWidth="1"/>
    <col min="6160" max="6160" width="2.42578125" customWidth="1"/>
    <col min="6161" max="6161" width="11.140625" customWidth="1"/>
    <col min="6162" max="6162" width="3.28515625" customWidth="1"/>
    <col min="6399" max="6399" width="1.28515625" customWidth="1"/>
    <col min="6400" max="6400" width="8" customWidth="1"/>
    <col min="6401" max="6401" width="24.140625" customWidth="1"/>
    <col min="6402" max="6402" width="0" hidden="1" customWidth="1"/>
    <col min="6403" max="6403" width="4" customWidth="1"/>
    <col min="6404" max="6404" width="10.140625" customWidth="1"/>
    <col min="6405" max="6405" width="12.28515625" customWidth="1"/>
    <col min="6406" max="6406" width="2.5703125" customWidth="1"/>
    <col min="6407" max="6407" width="33.7109375" customWidth="1"/>
    <col min="6408" max="6408" width="2.140625" customWidth="1"/>
    <col min="6409" max="6409" width="0.42578125" customWidth="1"/>
    <col min="6410" max="6410" width="14" customWidth="1"/>
    <col min="6411" max="6411" width="5.7109375" customWidth="1"/>
    <col min="6412" max="6412" width="5.28515625" customWidth="1"/>
    <col min="6413" max="6413" width="3" customWidth="1"/>
    <col min="6414" max="6414" width="5.140625" customWidth="1"/>
    <col min="6415" max="6415" width="0.85546875" customWidth="1"/>
    <col min="6416" max="6416" width="2.42578125" customWidth="1"/>
    <col min="6417" max="6417" width="11.140625" customWidth="1"/>
    <col min="6418" max="6418" width="3.28515625" customWidth="1"/>
    <col min="6655" max="6655" width="1.28515625" customWidth="1"/>
    <col min="6656" max="6656" width="8" customWidth="1"/>
    <col min="6657" max="6657" width="24.140625" customWidth="1"/>
    <col min="6658" max="6658" width="0" hidden="1" customWidth="1"/>
    <col min="6659" max="6659" width="4" customWidth="1"/>
    <col min="6660" max="6660" width="10.140625" customWidth="1"/>
    <col min="6661" max="6661" width="12.28515625" customWidth="1"/>
    <col min="6662" max="6662" width="2.5703125" customWidth="1"/>
    <col min="6663" max="6663" width="33.7109375" customWidth="1"/>
    <col min="6664" max="6664" width="2.140625" customWidth="1"/>
    <col min="6665" max="6665" width="0.42578125" customWidth="1"/>
    <col min="6666" max="6666" width="14" customWidth="1"/>
    <col min="6667" max="6667" width="5.7109375" customWidth="1"/>
    <col min="6668" max="6668" width="5.28515625" customWidth="1"/>
    <col min="6669" max="6669" width="3" customWidth="1"/>
    <col min="6670" max="6670" width="5.140625" customWidth="1"/>
    <col min="6671" max="6671" width="0.85546875" customWidth="1"/>
    <col min="6672" max="6672" width="2.42578125" customWidth="1"/>
    <col min="6673" max="6673" width="11.140625" customWidth="1"/>
    <col min="6674" max="6674" width="3.28515625" customWidth="1"/>
    <col min="6911" max="6911" width="1.28515625" customWidth="1"/>
    <col min="6912" max="6912" width="8" customWidth="1"/>
    <col min="6913" max="6913" width="24.140625" customWidth="1"/>
    <col min="6914" max="6914" width="0" hidden="1" customWidth="1"/>
    <col min="6915" max="6915" width="4" customWidth="1"/>
    <col min="6916" max="6916" width="10.140625" customWidth="1"/>
    <col min="6917" max="6917" width="12.28515625" customWidth="1"/>
    <col min="6918" max="6918" width="2.5703125" customWidth="1"/>
    <col min="6919" max="6919" width="33.7109375" customWidth="1"/>
    <col min="6920" max="6920" width="2.140625" customWidth="1"/>
    <col min="6921" max="6921" width="0.42578125" customWidth="1"/>
    <col min="6922" max="6922" width="14" customWidth="1"/>
    <col min="6923" max="6923" width="5.7109375" customWidth="1"/>
    <col min="6924" max="6924" width="5.28515625" customWidth="1"/>
    <col min="6925" max="6925" width="3" customWidth="1"/>
    <col min="6926" max="6926" width="5.140625" customWidth="1"/>
    <col min="6927" max="6927" width="0.85546875" customWidth="1"/>
    <col min="6928" max="6928" width="2.42578125" customWidth="1"/>
    <col min="6929" max="6929" width="11.140625" customWidth="1"/>
    <col min="6930" max="6930" width="3.28515625" customWidth="1"/>
    <col min="7167" max="7167" width="1.28515625" customWidth="1"/>
    <col min="7168" max="7168" width="8" customWidth="1"/>
    <col min="7169" max="7169" width="24.140625" customWidth="1"/>
    <col min="7170" max="7170" width="0" hidden="1" customWidth="1"/>
    <col min="7171" max="7171" width="4" customWidth="1"/>
    <col min="7172" max="7172" width="10.140625" customWidth="1"/>
    <col min="7173" max="7173" width="12.28515625" customWidth="1"/>
    <col min="7174" max="7174" width="2.5703125" customWidth="1"/>
    <col min="7175" max="7175" width="33.7109375" customWidth="1"/>
    <col min="7176" max="7176" width="2.140625" customWidth="1"/>
    <col min="7177" max="7177" width="0.42578125" customWidth="1"/>
    <col min="7178" max="7178" width="14" customWidth="1"/>
    <col min="7179" max="7179" width="5.7109375" customWidth="1"/>
    <col min="7180" max="7180" width="5.28515625" customWidth="1"/>
    <col min="7181" max="7181" width="3" customWidth="1"/>
    <col min="7182" max="7182" width="5.140625" customWidth="1"/>
    <col min="7183" max="7183" width="0.85546875" customWidth="1"/>
    <col min="7184" max="7184" width="2.42578125" customWidth="1"/>
    <col min="7185" max="7185" width="11.140625" customWidth="1"/>
    <col min="7186" max="7186" width="3.28515625" customWidth="1"/>
    <col min="7423" max="7423" width="1.28515625" customWidth="1"/>
    <col min="7424" max="7424" width="8" customWidth="1"/>
    <col min="7425" max="7425" width="24.140625" customWidth="1"/>
    <col min="7426" max="7426" width="0" hidden="1" customWidth="1"/>
    <col min="7427" max="7427" width="4" customWidth="1"/>
    <col min="7428" max="7428" width="10.140625" customWidth="1"/>
    <col min="7429" max="7429" width="12.28515625" customWidth="1"/>
    <col min="7430" max="7430" width="2.5703125" customWidth="1"/>
    <col min="7431" max="7431" width="33.7109375" customWidth="1"/>
    <col min="7432" max="7432" width="2.140625" customWidth="1"/>
    <col min="7433" max="7433" width="0.42578125" customWidth="1"/>
    <col min="7434" max="7434" width="14" customWidth="1"/>
    <col min="7435" max="7435" width="5.7109375" customWidth="1"/>
    <col min="7436" max="7436" width="5.28515625" customWidth="1"/>
    <col min="7437" max="7437" width="3" customWidth="1"/>
    <col min="7438" max="7438" width="5.140625" customWidth="1"/>
    <col min="7439" max="7439" width="0.85546875" customWidth="1"/>
    <col min="7440" max="7440" width="2.42578125" customWidth="1"/>
    <col min="7441" max="7441" width="11.140625" customWidth="1"/>
    <col min="7442" max="7442" width="3.28515625" customWidth="1"/>
    <col min="7679" max="7679" width="1.28515625" customWidth="1"/>
    <col min="7680" max="7680" width="8" customWidth="1"/>
    <col min="7681" max="7681" width="24.140625" customWidth="1"/>
    <col min="7682" max="7682" width="0" hidden="1" customWidth="1"/>
    <col min="7683" max="7683" width="4" customWidth="1"/>
    <col min="7684" max="7684" width="10.140625" customWidth="1"/>
    <col min="7685" max="7685" width="12.28515625" customWidth="1"/>
    <col min="7686" max="7686" width="2.5703125" customWidth="1"/>
    <col min="7687" max="7687" width="33.7109375" customWidth="1"/>
    <col min="7688" max="7688" width="2.140625" customWidth="1"/>
    <col min="7689" max="7689" width="0.42578125" customWidth="1"/>
    <col min="7690" max="7690" width="14" customWidth="1"/>
    <col min="7691" max="7691" width="5.7109375" customWidth="1"/>
    <col min="7692" max="7692" width="5.28515625" customWidth="1"/>
    <col min="7693" max="7693" width="3" customWidth="1"/>
    <col min="7694" max="7694" width="5.140625" customWidth="1"/>
    <col min="7695" max="7695" width="0.85546875" customWidth="1"/>
    <col min="7696" max="7696" width="2.42578125" customWidth="1"/>
    <col min="7697" max="7697" width="11.140625" customWidth="1"/>
    <col min="7698" max="7698" width="3.28515625" customWidth="1"/>
    <col min="7935" max="7935" width="1.28515625" customWidth="1"/>
    <col min="7936" max="7936" width="8" customWidth="1"/>
    <col min="7937" max="7937" width="24.140625" customWidth="1"/>
    <col min="7938" max="7938" width="0" hidden="1" customWidth="1"/>
    <col min="7939" max="7939" width="4" customWidth="1"/>
    <col min="7940" max="7940" width="10.140625" customWidth="1"/>
    <col min="7941" max="7941" width="12.28515625" customWidth="1"/>
    <col min="7942" max="7942" width="2.5703125" customWidth="1"/>
    <col min="7943" max="7943" width="33.7109375" customWidth="1"/>
    <col min="7944" max="7944" width="2.140625" customWidth="1"/>
    <col min="7945" max="7945" width="0.42578125" customWidth="1"/>
    <col min="7946" max="7946" width="14" customWidth="1"/>
    <col min="7947" max="7947" width="5.7109375" customWidth="1"/>
    <col min="7948" max="7948" width="5.28515625" customWidth="1"/>
    <col min="7949" max="7949" width="3" customWidth="1"/>
    <col min="7950" max="7950" width="5.140625" customWidth="1"/>
    <col min="7951" max="7951" width="0.85546875" customWidth="1"/>
    <col min="7952" max="7952" width="2.42578125" customWidth="1"/>
    <col min="7953" max="7953" width="11.140625" customWidth="1"/>
    <col min="7954" max="7954" width="3.28515625" customWidth="1"/>
    <col min="8191" max="8191" width="1.28515625" customWidth="1"/>
    <col min="8192" max="8192" width="8" customWidth="1"/>
    <col min="8193" max="8193" width="24.140625" customWidth="1"/>
    <col min="8194" max="8194" width="0" hidden="1" customWidth="1"/>
    <col min="8195" max="8195" width="4" customWidth="1"/>
    <col min="8196" max="8196" width="10.140625" customWidth="1"/>
    <col min="8197" max="8197" width="12.28515625" customWidth="1"/>
    <col min="8198" max="8198" width="2.5703125" customWidth="1"/>
    <col min="8199" max="8199" width="33.7109375" customWidth="1"/>
    <col min="8200" max="8200" width="2.140625" customWidth="1"/>
    <col min="8201" max="8201" width="0.42578125" customWidth="1"/>
    <col min="8202" max="8202" width="14" customWidth="1"/>
    <col min="8203" max="8203" width="5.7109375" customWidth="1"/>
    <col min="8204" max="8204" width="5.28515625" customWidth="1"/>
    <col min="8205" max="8205" width="3" customWidth="1"/>
    <col min="8206" max="8206" width="5.140625" customWidth="1"/>
    <col min="8207" max="8207" width="0.85546875" customWidth="1"/>
    <col min="8208" max="8208" width="2.42578125" customWidth="1"/>
    <col min="8209" max="8209" width="11.140625" customWidth="1"/>
    <col min="8210" max="8210" width="3.28515625" customWidth="1"/>
    <col min="8447" max="8447" width="1.28515625" customWidth="1"/>
    <col min="8448" max="8448" width="8" customWidth="1"/>
    <col min="8449" max="8449" width="24.140625" customWidth="1"/>
    <col min="8450" max="8450" width="0" hidden="1" customWidth="1"/>
    <col min="8451" max="8451" width="4" customWidth="1"/>
    <col min="8452" max="8452" width="10.140625" customWidth="1"/>
    <col min="8453" max="8453" width="12.28515625" customWidth="1"/>
    <col min="8454" max="8454" width="2.5703125" customWidth="1"/>
    <col min="8455" max="8455" width="33.7109375" customWidth="1"/>
    <col min="8456" max="8456" width="2.140625" customWidth="1"/>
    <col min="8457" max="8457" width="0.42578125" customWidth="1"/>
    <col min="8458" max="8458" width="14" customWidth="1"/>
    <col min="8459" max="8459" width="5.7109375" customWidth="1"/>
    <col min="8460" max="8460" width="5.28515625" customWidth="1"/>
    <col min="8461" max="8461" width="3" customWidth="1"/>
    <col min="8462" max="8462" width="5.140625" customWidth="1"/>
    <col min="8463" max="8463" width="0.85546875" customWidth="1"/>
    <col min="8464" max="8464" width="2.42578125" customWidth="1"/>
    <col min="8465" max="8465" width="11.140625" customWidth="1"/>
    <col min="8466" max="8466" width="3.28515625" customWidth="1"/>
    <col min="8703" max="8703" width="1.28515625" customWidth="1"/>
    <col min="8704" max="8704" width="8" customWidth="1"/>
    <col min="8705" max="8705" width="24.140625" customWidth="1"/>
    <col min="8706" max="8706" width="0" hidden="1" customWidth="1"/>
    <col min="8707" max="8707" width="4" customWidth="1"/>
    <col min="8708" max="8708" width="10.140625" customWidth="1"/>
    <col min="8709" max="8709" width="12.28515625" customWidth="1"/>
    <col min="8710" max="8710" width="2.5703125" customWidth="1"/>
    <col min="8711" max="8711" width="33.7109375" customWidth="1"/>
    <col min="8712" max="8712" width="2.140625" customWidth="1"/>
    <col min="8713" max="8713" width="0.42578125" customWidth="1"/>
    <col min="8714" max="8714" width="14" customWidth="1"/>
    <col min="8715" max="8715" width="5.7109375" customWidth="1"/>
    <col min="8716" max="8716" width="5.28515625" customWidth="1"/>
    <col min="8717" max="8717" width="3" customWidth="1"/>
    <col min="8718" max="8718" width="5.140625" customWidth="1"/>
    <col min="8719" max="8719" width="0.85546875" customWidth="1"/>
    <col min="8720" max="8720" width="2.42578125" customWidth="1"/>
    <col min="8721" max="8721" width="11.140625" customWidth="1"/>
    <col min="8722" max="8722" width="3.28515625" customWidth="1"/>
    <col min="8959" max="8959" width="1.28515625" customWidth="1"/>
    <col min="8960" max="8960" width="8" customWidth="1"/>
    <col min="8961" max="8961" width="24.140625" customWidth="1"/>
    <col min="8962" max="8962" width="0" hidden="1" customWidth="1"/>
    <col min="8963" max="8963" width="4" customWidth="1"/>
    <col min="8964" max="8964" width="10.140625" customWidth="1"/>
    <col min="8965" max="8965" width="12.28515625" customWidth="1"/>
    <col min="8966" max="8966" width="2.5703125" customWidth="1"/>
    <col min="8967" max="8967" width="33.7109375" customWidth="1"/>
    <col min="8968" max="8968" width="2.140625" customWidth="1"/>
    <col min="8969" max="8969" width="0.42578125" customWidth="1"/>
    <col min="8970" max="8970" width="14" customWidth="1"/>
    <col min="8971" max="8971" width="5.7109375" customWidth="1"/>
    <col min="8972" max="8972" width="5.28515625" customWidth="1"/>
    <col min="8973" max="8973" width="3" customWidth="1"/>
    <col min="8974" max="8974" width="5.140625" customWidth="1"/>
    <col min="8975" max="8975" width="0.85546875" customWidth="1"/>
    <col min="8976" max="8976" width="2.42578125" customWidth="1"/>
    <col min="8977" max="8977" width="11.140625" customWidth="1"/>
    <col min="8978" max="8978" width="3.28515625" customWidth="1"/>
    <col min="9215" max="9215" width="1.28515625" customWidth="1"/>
    <col min="9216" max="9216" width="8" customWidth="1"/>
    <col min="9217" max="9217" width="24.140625" customWidth="1"/>
    <col min="9218" max="9218" width="0" hidden="1" customWidth="1"/>
    <col min="9219" max="9219" width="4" customWidth="1"/>
    <col min="9220" max="9220" width="10.140625" customWidth="1"/>
    <col min="9221" max="9221" width="12.28515625" customWidth="1"/>
    <col min="9222" max="9222" width="2.5703125" customWidth="1"/>
    <col min="9223" max="9223" width="33.7109375" customWidth="1"/>
    <col min="9224" max="9224" width="2.140625" customWidth="1"/>
    <col min="9225" max="9225" width="0.42578125" customWidth="1"/>
    <col min="9226" max="9226" width="14" customWidth="1"/>
    <col min="9227" max="9227" width="5.7109375" customWidth="1"/>
    <col min="9228" max="9228" width="5.28515625" customWidth="1"/>
    <col min="9229" max="9229" width="3" customWidth="1"/>
    <col min="9230" max="9230" width="5.140625" customWidth="1"/>
    <col min="9231" max="9231" width="0.85546875" customWidth="1"/>
    <col min="9232" max="9232" width="2.42578125" customWidth="1"/>
    <col min="9233" max="9233" width="11.140625" customWidth="1"/>
    <col min="9234" max="9234" width="3.28515625" customWidth="1"/>
    <col min="9471" max="9471" width="1.28515625" customWidth="1"/>
    <col min="9472" max="9472" width="8" customWidth="1"/>
    <col min="9473" max="9473" width="24.140625" customWidth="1"/>
    <col min="9474" max="9474" width="0" hidden="1" customWidth="1"/>
    <col min="9475" max="9475" width="4" customWidth="1"/>
    <col min="9476" max="9476" width="10.140625" customWidth="1"/>
    <col min="9477" max="9477" width="12.28515625" customWidth="1"/>
    <col min="9478" max="9478" width="2.5703125" customWidth="1"/>
    <col min="9479" max="9479" width="33.7109375" customWidth="1"/>
    <col min="9480" max="9480" width="2.140625" customWidth="1"/>
    <col min="9481" max="9481" width="0.42578125" customWidth="1"/>
    <col min="9482" max="9482" width="14" customWidth="1"/>
    <col min="9483" max="9483" width="5.7109375" customWidth="1"/>
    <col min="9484" max="9484" width="5.28515625" customWidth="1"/>
    <col min="9485" max="9485" width="3" customWidth="1"/>
    <col min="9486" max="9486" width="5.140625" customWidth="1"/>
    <col min="9487" max="9487" width="0.85546875" customWidth="1"/>
    <col min="9488" max="9488" width="2.42578125" customWidth="1"/>
    <col min="9489" max="9489" width="11.140625" customWidth="1"/>
    <col min="9490" max="9490" width="3.28515625" customWidth="1"/>
    <col min="9727" max="9727" width="1.28515625" customWidth="1"/>
    <col min="9728" max="9728" width="8" customWidth="1"/>
    <col min="9729" max="9729" width="24.140625" customWidth="1"/>
    <col min="9730" max="9730" width="0" hidden="1" customWidth="1"/>
    <col min="9731" max="9731" width="4" customWidth="1"/>
    <col min="9732" max="9732" width="10.140625" customWidth="1"/>
    <col min="9733" max="9733" width="12.28515625" customWidth="1"/>
    <col min="9734" max="9734" width="2.5703125" customWidth="1"/>
    <col min="9735" max="9735" width="33.7109375" customWidth="1"/>
    <col min="9736" max="9736" width="2.140625" customWidth="1"/>
    <col min="9737" max="9737" width="0.42578125" customWidth="1"/>
    <col min="9738" max="9738" width="14" customWidth="1"/>
    <col min="9739" max="9739" width="5.7109375" customWidth="1"/>
    <col min="9740" max="9740" width="5.28515625" customWidth="1"/>
    <col min="9741" max="9741" width="3" customWidth="1"/>
    <col min="9742" max="9742" width="5.140625" customWidth="1"/>
    <col min="9743" max="9743" width="0.85546875" customWidth="1"/>
    <col min="9744" max="9744" width="2.42578125" customWidth="1"/>
    <col min="9745" max="9745" width="11.140625" customWidth="1"/>
    <col min="9746" max="9746" width="3.28515625" customWidth="1"/>
    <col min="9983" max="9983" width="1.28515625" customWidth="1"/>
    <col min="9984" max="9984" width="8" customWidth="1"/>
    <col min="9985" max="9985" width="24.140625" customWidth="1"/>
    <col min="9986" max="9986" width="0" hidden="1" customWidth="1"/>
    <col min="9987" max="9987" width="4" customWidth="1"/>
    <col min="9988" max="9988" width="10.140625" customWidth="1"/>
    <col min="9989" max="9989" width="12.28515625" customWidth="1"/>
    <col min="9990" max="9990" width="2.5703125" customWidth="1"/>
    <col min="9991" max="9991" width="33.7109375" customWidth="1"/>
    <col min="9992" max="9992" width="2.140625" customWidth="1"/>
    <col min="9993" max="9993" width="0.42578125" customWidth="1"/>
    <col min="9994" max="9994" width="14" customWidth="1"/>
    <col min="9995" max="9995" width="5.7109375" customWidth="1"/>
    <col min="9996" max="9996" width="5.28515625" customWidth="1"/>
    <col min="9997" max="9997" width="3" customWidth="1"/>
    <col min="9998" max="9998" width="5.140625" customWidth="1"/>
    <col min="9999" max="9999" width="0.85546875" customWidth="1"/>
    <col min="10000" max="10000" width="2.42578125" customWidth="1"/>
    <col min="10001" max="10001" width="11.140625" customWidth="1"/>
    <col min="10002" max="10002" width="3.28515625" customWidth="1"/>
    <col min="10239" max="10239" width="1.28515625" customWidth="1"/>
    <col min="10240" max="10240" width="8" customWidth="1"/>
    <col min="10241" max="10241" width="24.140625" customWidth="1"/>
    <col min="10242" max="10242" width="0" hidden="1" customWidth="1"/>
    <col min="10243" max="10243" width="4" customWidth="1"/>
    <col min="10244" max="10244" width="10.140625" customWidth="1"/>
    <col min="10245" max="10245" width="12.28515625" customWidth="1"/>
    <col min="10246" max="10246" width="2.5703125" customWidth="1"/>
    <col min="10247" max="10247" width="33.7109375" customWidth="1"/>
    <col min="10248" max="10248" width="2.140625" customWidth="1"/>
    <col min="10249" max="10249" width="0.42578125" customWidth="1"/>
    <col min="10250" max="10250" width="14" customWidth="1"/>
    <col min="10251" max="10251" width="5.7109375" customWidth="1"/>
    <col min="10252" max="10252" width="5.28515625" customWidth="1"/>
    <col min="10253" max="10253" width="3" customWidth="1"/>
    <col min="10254" max="10254" width="5.140625" customWidth="1"/>
    <col min="10255" max="10255" width="0.85546875" customWidth="1"/>
    <col min="10256" max="10256" width="2.42578125" customWidth="1"/>
    <col min="10257" max="10257" width="11.140625" customWidth="1"/>
    <col min="10258" max="10258" width="3.28515625" customWidth="1"/>
    <col min="10495" max="10495" width="1.28515625" customWidth="1"/>
    <col min="10496" max="10496" width="8" customWidth="1"/>
    <col min="10497" max="10497" width="24.140625" customWidth="1"/>
    <col min="10498" max="10498" width="0" hidden="1" customWidth="1"/>
    <col min="10499" max="10499" width="4" customWidth="1"/>
    <col min="10500" max="10500" width="10.140625" customWidth="1"/>
    <col min="10501" max="10501" width="12.28515625" customWidth="1"/>
    <col min="10502" max="10502" width="2.5703125" customWidth="1"/>
    <col min="10503" max="10503" width="33.7109375" customWidth="1"/>
    <col min="10504" max="10504" width="2.140625" customWidth="1"/>
    <col min="10505" max="10505" width="0.42578125" customWidth="1"/>
    <col min="10506" max="10506" width="14" customWidth="1"/>
    <col min="10507" max="10507" width="5.7109375" customWidth="1"/>
    <col min="10508" max="10508" width="5.28515625" customWidth="1"/>
    <col min="10509" max="10509" width="3" customWidth="1"/>
    <col min="10510" max="10510" width="5.140625" customWidth="1"/>
    <col min="10511" max="10511" width="0.85546875" customWidth="1"/>
    <col min="10512" max="10512" width="2.42578125" customWidth="1"/>
    <col min="10513" max="10513" width="11.140625" customWidth="1"/>
    <col min="10514" max="10514" width="3.28515625" customWidth="1"/>
    <col min="10751" max="10751" width="1.28515625" customWidth="1"/>
    <col min="10752" max="10752" width="8" customWidth="1"/>
    <col min="10753" max="10753" width="24.140625" customWidth="1"/>
    <col min="10754" max="10754" width="0" hidden="1" customWidth="1"/>
    <col min="10755" max="10755" width="4" customWidth="1"/>
    <col min="10756" max="10756" width="10.140625" customWidth="1"/>
    <col min="10757" max="10757" width="12.28515625" customWidth="1"/>
    <col min="10758" max="10758" width="2.5703125" customWidth="1"/>
    <col min="10759" max="10759" width="33.7109375" customWidth="1"/>
    <col min="10760" max="10760" width="2.140625" customWidth="1"/>
    <col min="10761" max="10761" width="0.42578125" customWidth="1"/>
    <col min="10762" max="10762" width="14" customWidth="1"/>
    <col min="10763" max="10763" width="5.7109375" customWidth="1"/>
    <col min="10764" max="10764" width="5.28515625" customWidth="1"/>
    <col min="10765" max="10765" width="3" customWidth="1"/>
    <col min="10766" max="10766" width="5.140625" customWidth="1"/>
    <col min="10767" max="10767" width="0.85546875" customWidth="1"/>
    <col min="10768" max="10768" width="2.42578125" customWidth="1"/>
    <col min="10769" max="10769" width="11.140625" customWidth="1"/>
    <col min="10770" max="10770" width="3.28515625" customWidth="1"/>
    <col min="11007" max="11007" width="1.28515625" customWidth="1"/>
    <col min="11008" max="11008" width="8" customWidth="1"/>
    <col min="11009" max="11009" width="24.140625" customWidth="1"/>
    <col min="11010" max="11010" width="0" hidden="1" customWidth="1"/>
    <col min="11011" max="11011" width="4" customWidth="1"/>
    <col min="11012" max="11012" width="10.140625" customWidth="1"/>
    <col min="11013" max="11013" width="12.28515625" customWidth="1"/>
    <col min="11014" max="11014" width="2.5703125" customWidth="1"/>
    <col min="11015" max="11015" width="33.7109375" customWidth="1"/>
    <col min="11016" max="11016" width="2.140625" customWidth="1"/>
    <col min="11017" max="11017" width="0.42578125" customWidth="1"/>
    <col min="11018" max="11018" width="14" customWidth="1"/>
    <col min="11019" max="11019" width="5.7109375" customWidth="1"/>
    <col min="11020" max="11020" width="5.28515625" customWidth="1"/>
    <col min="11021" max="11021" width="3" customWidth="1"/>
    <col min="11022" max="11022" width="5.140625" customWidth="1"/>
    <col min="11023" max="11023" width="0.85546875" customWidth="1"/>
    <col min="11024" max="11024" width="2.42578125" customWidth="1"/>
    <col min="11025" max="11025" width="11.140625" customWidth="1"/>
    <col min="11026" max="11026" width="3.28515625" customWidth="1"/>
    <col min="11263" max="11263" width="1.28515625" customWidth="1"/>
    <col min="11264" max="11264" width="8" customWidth="1"/>
    <col min="11265" max="11265" width="24.140625" customWidth="1"/>
    <col min="11266" max="11266" width="0" hidden="1" customWidth="1"/>
    <col min="11267" max="11267" width="4" customWidth="1"/>
    <col min="11268" max="11268" width="10.140625" customWidth="1"/>
    <col min="11269" max="11269" width="12.28515625" customWidth="1"/>
    <col min="11270" max="11270" width="2.5703125" customWidth="1"/>
    <col min="11271" max="11271" width="33.7109375" customWidth="1"/>
    <col min="11272" max="11272" width="2.140625" customWidth="1"/>
    <col min="11273" max="11273" width="0.42578125" customWidth="1"/>
    <col min="11274" max="11274" width="14" customWidth="1"/>
    <col min="11275" max="11275" width="5.7109375" customWidth="1"/>
    <col min="11276" max="11276" width="5.28515625" customWidth="1"/>
    <col min="11277" max="11277" width="3" customWidth="1"/>
    <col min="11278" max="11278" width="5.140625" customWidth="1"/>
    <col min="11279" max="11279" width="0.85546875" customWidth="1"/>
    <col min="11280" max="11280" width="2.42578125" customWidth="1"/>
    <col min="11281" max="11281" width="11.140625" customWidth="1"/>
    <col min="11282" max="11282" width="3.28515625" customWidth="1"/>
    <col min="11519" max="11519" width="1.28515625" customWidth="1"/>
    <col min="11520" max="11520" width="8" customWidth="1"/>
    <col min="11521" max="11521" width="24.140625" customWidth="1"/>
    <col min="11522" max="11522" width="0" hidden="1" customWidth="1"/>
    <col min="11523" max="11523" width="4" customWidth="1"/>
    <col min="11524" max="11524" width="10.140625" customWidth="1"/>
    <col min="11525" max="11525" width="12.28515625" customWidth="1"/>
    <col min="11526" max="11526" width="2.5703125" customWidth="1"/>
    <col min="11527" max="11527" width="33.7109375" customWidth="1"/>
    <col min="11528" max="11528" width="2.140625" customWidth="1"/>
    <col min="11529" max="11529" width="0.42578125" customWidth="1"/>
    <col min="11530" max="11530" width="14" customWidth="1"/>
    <col min="11531" max="11531" width="5.7109375" customWidth="1"/>
    <col min="11532" max="11532" width="5.28515625" customWidth="1"/>
    <col min="11533" max="11533" width="3" customWidth="1"/>
    <col min="11534" max="11534" width="5.140625" customWidth="1"/>
    <col min="11535" max="11535" width="0.85546875" customWidth="1"/>
    <col min="11536" max="11536" width="2.42578125" customWidth="1"/>
    <col min="11537" max="11537" width="11.140625" customWidth="1"/>
    <col min="11538" max="11538" width="3.28515625" customWidth="1"/>
    <col min="11775" max="11775" width="1.28515625" customWidth="1"/>
    <col min="11776" max="11776" width="8" customWidth="1"/>
    <col min="11777" max="11777" width="24.140625" customWidth="1"/>
    <col min="11778" max="11778" width="0" hidden="1" customWidth="1"/>
    <col min="11779" max="11779" width="4" customWidth="1"/>
    <col min="11780" max="11780" width="10.140625" customWidth="1"/>
    <col min="11781" max="11781" width="12.28515625" customWidth="1"/>
    <col min="11782" max="11782" width="2.5703125" customWidth="1"/>
    <col min="11783" max="11783" width="33.7109375" customWidth="1"/>
    <col min="11784" max="11784" width="2.140625" customWidth="1"/>
    <col min="11785" max="11785" width="0.42578125" customWidth="1"/>
    <col min="11786" max="11786" width="14" customWidth="1"/>
    <col min="11787" max="11787" width="5.7109375" customWidth="1"/>
    <col min="11788" max="11788" width="5.28515625" customWidth="1"/>
    <col min="11789" max="11789" width="3" customWidth="1"/>
    <col min="11790" max="11790" width="5.140625" customWidth="1"/>
    <col min="11791" max="11791" width="0.85546875" customWidth="1"/>
    <col min="11792" max="11792" width="2.42578125" customWidth="1"/>
    <col min="11793" max="11793" width="11.140625" customWidth="1"/>
    <col min="11794" max="11794" width="3.28515625" customWidth="1"/>
    <col min="12031" max="12031" width="1.28515625" customWidth="1"/>
    <col min="12032" max="12032" width="8" customWidth="1"/>
    <col min="12033" max="12033" width="24.140625" customWidth="1"/>
    <col min="12034" max="12034" width="0" hidden="1" customWidth="1"/>
    <col min="12035" max="12035" width="4" customWidth="1"/>
    <col min="12036" max="12036" width="10.140625" customWidth="1"/>
    <col min="12037" max="12037" width="12.28515625" customWidth="1"/>
    <col min="12038" max="12038" width="2.5703125" customWidth="1"/>
    <col min="12039" max="12039" width="33.7109375" customWidth="1"/>
    <col min="12040" max="12040" width="2.140625" customWidth="1"/>
    <col min="12041" max="12041" width="0.42578125" customWidth="1"/>
    <col min="12042" max="12042" width="14" customWidth="1"/>
    <col min="12043" max="12043" width="5.7109375" customWidth="1"/>
    <col min="12044" max="12044" width="5.28515625" customWidth="1"/>
    <col min="12045" max="12045" width="3" customWidth="1"/>
    <col min="12046" max="12046" width="5.140625" customWidth="1"/>
    <col min="12047" max="12047" width="0.85546875" customWidth="1"/>
    <col min="12048" max="12048" width="2.42578125" customWidth="1"/>
    <col min="12049" max="12049" width="11.140625" customWidth="1"/>
    <col min="12050" max="12050" width="3.28515625" customWidth="1"/>
    <col min="12287" max="12287" width="1.28515625" customWidth="1"/>
    <col min="12288" max="12288" width="8" customWidth="1"/>
    <col min="12289" max="12289" width="24.140625" customWidth="1"/>
    <col min="12290" max="12290" width="0" hidden="1" customWidth="1"/>
    <col min="12291" max="12291" width="4" customWidth="1"/>
    <col min="12292" max="12292" width="10.140625" customWidth="1"/>
    <col min="12293" max="12293" width="12.28515625" customWidth="1"/>
    <col min="12294" max="12294" width="2.5703125" customWidth="1"/>
    <col min="12295" max="12295" width="33.7109375" customWidth="1"/>
    <col min="12296" max="12296" width="2.140625" customWidth="1"/>
    <col min="12297" max="12297" width="0.42578125" customWidth="1"/>
    <col min="12298" max="12298" width="14" customWidth="1"/>
    <col min="12299" max="12299" width="5.7109375" customWidth="1"/>
    <col min="12300" max="12300" width="5.28515625" customWidth="1"/>
    <col min="12301" max="12301" width="3" customWidth="1"/>
    <col min="12302" max="12302" width="5.140625" customWidth="1"/>
    <col min="12303" max="12303" width="0.85546875" customWidth="1"/>
    <col min="12304" max="12304" width="2.42578125" customWidth="1"/>
    <col min="12305" max="12305" width="11.140625" customWidth="1"/>
    <col min="12306" max="12306" width="3.28515625" customWidth="1"/>
    <col min="12543" max="12543" width="1.28515625" customWidth="1"/>
    <col min="12544" max="12544" width="8" customWidth="1"/>
    <col min="12545" max="12545" width="24.140625" customWidth="1"/>
    <col min="12546" max="12546" width="0" hidden="1" customWidth="1"/>
    <col min="12547" max="12547" width="4" customWidth="1"/>
    <col min="12548" max="12548" width="10.140625" customWidth="1"/>
    <col min="12549" max="12549" width="12.28515625" customWidth="1"/>
    <col min="12550" max="12550" width="2.5703125" customWidth="1"/>
    <col min="12551" max="12551" width="33.7109375" customWidth="1"/>
    <col min="12552" max="12552" width="2.140625" customWidth="1"/>
    <col min="12553" max="12553" width="0.42578125" customWidth="1"/>
    <col min="12554" max="12554" width="14" customWidth="1"/>
    <col min="12555" max="12555" width="5.7109375" customWidth="1"/>
    <col min="12556" max="12556" width="5.28515625" customWidth="1"/>
    <col min="12557" max="12557" width="3" customWidth="1"/>
    <col min="12558" max="12558" width="5.140625" customWidth="1"/>
    <col min="12559" max="12559" width="0.85546875" customWidth="1"/>
    <col min="12560" max="12560" width="2.42578125" customWidth="1"/>
    <col min="12561" max="12561" width="11.140625" customWidth="1"/>
    <col min="12562" max="12562" width="3.28515625" customWidth="1"/>
    <col min="12799" max="12799" width="1.28515625" customWidth="1"/>
    <col min="12800" max="12800" width="8" customWidth="1"/>
    <col min="12801" max="12801" width="24.140625" customWidth="1"/>
    <col min="12802" max="12802" width="0" hidden="1" customWidth="1"/>
    <col min="12803" max="12803" width="4" customWidth="1"/>
    <col min="12804" max="12804" width="10.140625" customWidth="1"/>
    <col min="12805" max="12805" width="12.28515625" customWidth="1"/>
    <col min="12806" max="12806" width="2.5703125" customWidth="1"/>
    <col min="12807" max="12807" width="33.7109375" customWidth="1"/>
    <col min="12808" max="12808" width="2.140625" customWidth="1"/>
    <col min="12809" max="12809" width="0.42578125" customWidth="1"/>
    <col min="12810" max="12810" width="14" customWidth="1"/>
    <col min="12811" max="12811" width="5.7109375" customWidth="1"/>
    <col min="12812" max="12812" width="5.28515625" customWidth="1"/>
    <col min="12813" max="12813" width="3" customWidth="1"/>
    <col min="12814" max="12814" width="5.140625" customWidth="1"/>
    <col min="12815" max="12815" width="0.85546875" customWidth="1"/>
    <col min="12816" max="12816" width="2.42578125" customWidth="1"/>
    <col min="12817" max="12817" width="11.140625" customWidth="1"/>
    <col min="12818" max="12818" width="3.28515625" customWidth="1"/>
    <col min="13055" max="13055" width="1.28515625" customWidth="1"/>
    <col min="13056" max="13056" width="8" customWidth="1"/>
    <col min="13057" max="13057" width="24.140625" customWidth="1"/>
    <col min="13058" max="13058" width="0" hidden="1" customWidth="1"/>
    <col min="13059" max="13059" width="4" customWidth="1"/>
    <col min="13060" max="13060" width="10.140625" customWidth="1"/>
    <col min="13061" max="13061" width="12.28515625" customWidth="1"/>
    <col min="13062" max="13062" width="2.5703125" customWidth="1"/>
    <col min="13063" max="13063" width="33.7109375" customWidth="1"/>
    <col min="13064" max="13064" width="2.140625" customWidth="1"/>
    <col min="13065" max="13065" width="0.42578125" customWidth="1"/>
    <col min="13066" max="13066" width="14" customWidth="1"/>
    <col min="13067" max="13067" width="5.7109375" customWidth="1"/>
    <col min="13068" max="13068" width="5.28515625" customWidth="1"/>
    <col min="13069" max="13069" width="3" customWidth="1"/>
    <col min="13070" max="13070" width="5.140625" customWidth="1"/>
    <col min="13071" max="13071" width="0.85546875" customWidth="1"/>
    <col min="13072" max="13072" width="2.42578125" customWidth="1"/>
    <col min="13073" max="13073" width="11.140625" customWidth="1"/>
    <col min="13074" max="13074" width="3.28515625" customWidth="1"/>
    <col min="13311" max="13311" width="1.28515625" customWidth="1"/>
    <col min="13312" max="13312" width="8" customWidth="1"/>
    <col min="13313" max="13313" width="24.140625" customWidth="1"/>
    <col min="13314" max="13314" width="0" hidden="1" customWidth="1"/>
    <col min="13315" max="13315" width="4" customWidth="1"/>
    <col min="13316" max="13316" width="10.140625" customWidth="1"/>
    <col min="13317" max="13317" width="12.28515625" customWidth="1"/>
    <col min="13318" max="13318" width="2.5703125" customWidth="1"/>
    <col min="13319" max="13319" width="33.7109375" customWidth="1"/>
    <col min="13320" max="13320" width="2.140625" customWidth="1"/>
    <col min="13321" max="13321" width="0.42578125" customWidth="1"/>
    <col min="13322" max="13322" width="14" customWidth="1"/>
    <col min="13323" max="13323" width="5.7109375" customWidth="1"/>
    <col min="13324" max="13324" width="5.28515625" customWidth="1"/>
    <col min="13325" max="13325" width="3" customWidth="1"/>
    <col min="13326" max="13326" width="5.140625" customWidth="1"/>
    <col min="13327" max="13327" width="0.85546875" customWidth="1"/>
    <col min="13328" max="13328" width="2.42578125" customWidth="1"/>
    <col min="13329" max="13329" width="11.140625" customWidth="1"/>
    <col min="13330" max="13330" width="3.28515625" customWidth="1"/>
    <col min="13567" max="13567" width="1.28515625" customWidth="1"/>
    <col min="13568" max="13568" width="8" customWidth="1"/>
    <col min="13569" max="13569" width="24.140625" customWidth="1"/>
    <col min="13570" max="13570" width="0" hidden="1" customWidth="1"/>
    <col min="13571" max="13571" width="4" customWidth="1"/>
    <col min="13572" max="13572" width="10.140625" customWidth="1"/>
    <col min="13573" max="13573" width="12.28515625" customWidth="1"/>
    <col min="13574" max="13574" width="2.5703125" customWidth="1"/>
    <col min="13575" max="13575" width="33.7109375" customWidth="1"/>
    <col min="13576" max="13576" width="2.140625" customWidth="1"/>
    <col min="13577" max="13577" width="0.42578125" customWidth="1"/>
    <col min="13578" max="13578" width="14" customWidth="1"/>
    <col min="13579" max="13579" width="5.7109375" customWidth="1"/>
    <col min="13580" max="13580" width="5.28515625" customWidth="1"/>
    <col min="13581" max="13581" width="3" customWidth="1"/>
    <col min="13582" max="13582" width="5.140625" customWidth="1"/>
    <col min="13583" max="13583" width="0.85546875" customWidth="1"/>
    <col min="13584" max="13584" width="2.42578125" customWidth="1"/>
    <col min="13585" max="13585" width="11.140625" customWidth="1"/>
    <col min="13586" max="13586" width="3.28515625" customWidth="1"/>
    <col min="13823" max="13823" width="1.28515625" customWidth="1"/>
    <col min="13824" max="13824" width="8" customWidth="1"/>
    <col min="13825" max="13825" width="24.140625" customWidth="1"/>
    <col min="13826" max="13826" width="0" hidden="1" customWidth="1"/>
    <col min="13827" max="13827" width="4" customWidth="1"/>
    <col min="13828" max="13828" width="10.140625" customWidth="1"/>
    <col min="13829" max="13829" width="12.28515625" customWidth="1"/>
    <col min="13830" max="13830" width="2.5703125" customWidth="1"/>
    <col min="13831" max="13831" width="33.7109375" customWidth="1"/>
    <col min="13832" max="13832" width="2.140625" customWidth="1"/>
    <col min="13833" max="13833" width="0.42578125" customWidth="1"/>
    <col min="13834" max="13834" width="14" customWidth="1"/>
    <col min="13835" max="13835" width="5.7109375" customWidth="1"/>
    <col min="13836" max="13836" width="5.28515625" customWidth="1"/>
    <col min="13837" max="13837" width="3" customWidth="1"/>
    <col min="13838" max="13838" width="5.140625" customWidth="1"/>
    <col min="13839" max="13839" width="0.85546875" customWidth="1"/>
    <col min="13840" max="13840" width="2.42578125" customWidth="1"/>
    <col min="13841" max="13841" width="11.140625" customWidth="1"/>
    <col min="13842" max="13842" width="3.28515625" customWidth="1"/>
    <col min="14079" max="14079" width="1.28515625" customWidth="1"/>
    <col min="14080" max="14080" width="8" customWidth="1"/>
    <col min="14081" max="14081" width="24.140625" customWidth="1"/>
    <col min="14082" max="14082" width="0" hidden="1" customWidth="1"/>
    <col min="14083" max="14083" width="4" customWidth="1"/>
    <col min="14084" max="14084" width="10.140625" customWidth="1"/>
    <col min="14085" max="14085" width="12.28515625" customWidth="1"/>
    <col min="14086" max="14086" width="2.5703125" customWidth="1"/>
    <col min="14087" max="14087" width="33.7109375" customWidth="1"/>
    <col min="14088" max="14088" width="2.140625" customWidth="1"/>
    <col min="14089" max="14089" width="0.42578125" customWidth="1"/>
    <col min="14090" max="14090" width="14" customWidth="1"/>
    <col min="14091" max="14091" width="5.7109375" customWidth="1"/>
    <col min="14092" max="14092" width="5.28515625" customWidth="1"/>
    <col min="14093" max="14093" width="3" customWidth="1"/>
    <col min="14094" max="14094" width="5.140625" customWidth="1"/>
    <col min="14095" max="14095" width="0.85546875" customWidth="1"/>
    <col min="14096" max="14096" width="2.42578125" customWidth="1"/>
    <col min="14097" max="14097" width="11.140625" customWidth="1"/>
    <col min="14098" max="14098" width="3.28515625" customWidth="1"/>
    <col min="14335" max="14335" width="1.28515625" customWidth="1"/>
    <col min="14336" max="14336" width="8" customWidth="1"/>
    <col min="14337" max="14337" width="24.140625" customWidth="1"/>
    <col min="14338" max="14338" width="0" hidden="1" customWidth="1"/>
    <col min="14339" max="14339" width="4" customWidth="1"/>
    <col min="14340" max="14340" width="10.140625" customWidth="1"/>
    <col min="14341" max="14341" width="12.28515625" customWidth="1"/>
    <col min="14342" max="14342" width="2.5703125" customWidth="1"/>
    <col min="14343" max="14343" width="33.7109375" customWidth="1"/>
    <col min="14344" max="14344" width="2.140625" customWidth="1"/>
    <col min="14345" max="14345" width="0.42578125" customWidth="1"/>
    <col min="14346" max="14346" width="14" customWidth="1"/>
    <col min="14347" max="14347" width="5.7109375" customWidth="1"/>
    <col min="14348" max="14348" width="5.28515625" customWidth="1"/>
    <col min="14349" max="14349" width="3" customWidth="1"/>
    <col min="14350" max="14350" width="5.140625" customWidth="1"/>
    <col min="14351" max="14351" width="0.85546875" customWidth="1"/>
    <col min="14352" max="14352" width="2.42578125" customWidth="1"/>
    <col min="14353" max="14353" width="11.140625" customWidth="1"/>
    <col min="14354" max="14354" width="3.28515625" customWidth="1"/>
    <col min="14591" max="14591" width="1.28515625" customWidth="1"/>
    <col min="14592" max="14592" width="8" customWidth="1"/>
    <col min="14593" max="14593" width="24.140625" customWidth="1"/>
    <col min="14594" max="14594" width="0" hidden="1" customWidth="1"/>
    <col min="14595" max="14595" width="4" customWidth="1"/>
    <col min="14596" max="14596" width="10.140625" customWidth="1"/>
    <col min="14597" max="14597" width="12.28515625" customWidth="1"/>
    <col min="14598" max="14598" width="2.5703125" customWidth="1"/>
    <col min="14599" max="14599" width="33.7109375" customWidth="1"/>
    <col min="14600" max="14600" width="2.140625" customWidth="1"/>
    <col min="14601" max="14601" width="0.42578125" customWidth="1"/>
    <col min="14602" max="14602" width="14" customWidth="1"/>
    <col min="14603" max="14603" width="5.7109375" customWidth="1"/>
    <col min="14604" max="14604" width="5.28515625" customWidth="1"/>
    <col min="14605" max="14605" width="3" customWidth="1"/>
    <col min="14606" max="14606" width="5.140625" customWidth="1"/>
    <col min="14607" max="14607" width="0.85546875" customWidth="1"/>
    <col min="14608" max="14608" width="2.42578125" customWidth="1"/>
    <col min="14609" max="14609" width="11.140625" customWidth="1"/>
    <col min="14610" max="14610" width="3.28515625" customWidth="1"/>
    <col min="14847" max="14847" width="1.28515625" customWidth="1"/>
    <col min="14848" max="14848" width="8" customWidth="1"/>
    <col min="14849" max="14849" width="24.140625" customWidth="1"/>
    <col min="14850" max="14850" width="0" hidden="1" customWidth="1"/>
    <col min="14851" max="14851" width="4" customWidth="1"/>
    <col min="14852" max="14852" width="10.140625" customWidth="1"/>
    <col min="14853" max="14853" width="12.28515625" customWidth="1"/>
    <col min="14854" max="14854" width="2.5703125" customWidth="1"/>
    <col min="14855" max="14855" width="33.7109375" customWidth="1"/>
    <col min="14856" max="14856" width="2.140625" customWidth="1"/>
    <col min="14857" max="14857" width="0.42578125" customWidth="1"/>
    <col min="14858" max="14858" width="14" customWidth="1"/>
    <col min="14859" max="14859" width="5.7109375" customWidth="1"/>
    <col min="14860" max="14860" width="5.28515625" customWidth="1"/>
    <col min="14861" max="14861" width="3" customWidth="1"/>
    <col min="14862" max="14862" width="5.140625" customWidth="1"/>
    <col min="14863" max="14863" width="0.85546875" customWidth="1"/>
    <col min="14864" max="14864" width="2.42578125" customWidth="1"/>
    <col min="14865" max="14865" width="11.140625" customWidth="1"/>
    <col min="14866" max="14866" width="3.28515625" customWidth="1"/>
    <col min="15103" max="15103" width="1.28515625" customWidth="1"/>
    <col min="15104" max="15104" width="8" customWidth="1"/>
    <col min="15105" max="15105" width="24.140625" customWidth="1"/>
    <col min="15106" max="15106" width="0" hidden="1" customWidth="1"/>
    <col min="15107" max="15107" width="4" customWidth="1"/>
    <col min="15108" max="15108" width="10.140625" customWidth="1"/>
    <col min="15109" max="15109" width="12.28515625" customWidth="1"/>
    <col min="15110" max="15110" width="2.5703125" customWidth="1"/>
    <col min="15111" max="15111" width="33.7109375" customWidth="1"/>
    <col min="15112" max="15112" width="2.140625" customWidth="1"/>
    <col min="15113" max="15113" width="0.42578125" customWidth="1"/>
    <col min="15114" max="15114" width="14" customWidth="1"/>
    <col min="15115" max="15115" width="5.7109375" customWidth="1"/>
    <col min="15116" max="15116" width="5.28515625" customWidth="1"/>
    <col min="15117" max="15117" width="3" customWidth="1"/>
    <col min="15118" max="15118" width="5.140625" customWidth="1"/>
    <col min="15119" max="15119" width="0.85546875" customWidth="1"/>
    <col min="15120" max="15120" width="2.42578125" customWidth="1"/>
    <col min="15121" max="15121" width="11.140625" customWidth="1"/>
    <col min="15122" max="15122" width="3.28515625" customWidth="1"/>
    <col min="15359" max="15359" width="1.28515625" customWidth="1"/>
    <col min="15360" max="15360" width="8" customWidth="1"/>
    <col min="15361" max="15361" width="24.140625" customWidth="1"/>
    <col min="15362" max="15362" width="0" hidden="1" customWidth="1"/>
    <col min="15363" max="15363" width="4" customWidth="1"/>
    <col min="15364" max="15364" width="10.140625" customWidth="1"/>
    <col min="15365" max="15365" width="12.28515625" customWidth="1"/>
    <col min="15366" max="15366" width="2.5703125" customWidth="1"/>
    <col min="15367" max="15367" width="33.7109375" customWidth="1"/>
    <col min="15368" max="15368" width="2.140625" customWidth="1"/>
    <col min="15369" max="15369" width="0.42578125" customWidth="1"/>
    <col min="15370" max="15370" width="14" customWidth="1"/>
    <col min="15371" max="15371" width="5.7109375" customWidth="1"/>
    <col min="15372" max="15372" width="5.28515625" customWidth="1"/>
    <col min="15373" max="15373" width="3" customWidth="1"/>
    <col min="15374" max="15374" width="5.140625" customWidth="1"/>
    <col min="15375" max="15375" width="0.85546875" customWidth="1"/>
    <col min="15376" max="15376" width="2.42578125" customWidth="1"/>
    <col min="15377" max="15377" width="11.140625" customWidth="1"/>
    <col min="15378" max="15378" width="3.28515625" customWidth="1"/>
    <col min="15615" max="15615" width="1.28515625" customWidth="1"/>
    <col min="15616" max="15616" width="8" customWidth="1"/>
    <col min="15617" max="15617" width="24.140625" customWidth="1"/>
    <col min="15618" max="15618" width="0" hidden="1" customWidth="1"/>
    <col min="15619" max="15619" width="4" customWidth="1"/>
    <col min="15620" max="15620" width="10.140625" customWidth="1"/>
    <col min="15621" max="15621" width="12.28515625" customWidth="1"/>
    <col min="15622" max="15622" width="2.5703125" customWidth="1"/>
    <col min="15623" max="15623" width="33.7109375" customWidth="1"/>
    <col min="15624" max="15624" width="2.140625" customWidth="1"/>
    <col min="15625" max="15625" width="0.42578125" customWidth="1"/>
    <col min="15626" max="15626" width="14" customWidth="1"/>
    <col min="15627" max="15627" width="5.7109375" customWidth="1"/>
    <col min="15628" max="15628" width="5.28515625" customWidth="1"/>
    <col min="15629" max="15629" width="3" customWidth="1"/>
    <col min="15630" max="15630" width="5.140625" customWidth="1"/>
    <col min="15631" max="15631" width="0.85546875" customWidth="1"/>
    <col min="15632" max="15632" width="2.42578125" customWidth="1"/>
    <col min="15633" max="15633" width="11.140625" customWidth="1"/>
    <col min="15634" max="15634" width="3.28515625" customWidth="1"/>
    <col min="15871" max="15871" width="1.28515625" customWidth="1"/>
    <col min="15872" max="15872" width="8" customWidth="1"/>
    <col min="15873" max="15873" width="24.140625" customWidth="1"/>
    <col min="15874" max="15874" width="0" hidden="1" customWidth="1"/>
    <col min="15875" max="15875" width="4" customWidth="1"/>
    <col min="15876" max="15876" width="10.140625" customWidth="1"/>
    <col min="15877" max="15877" width="12.28515625" customWidth="1"/>
    <col min="15878" max="15878" width="2.5703125" customWidth="1"/>
    <col min="15879" max="15879" width="33.7109375" customWidth="1"/>
    <col min="15880" max="15880" width="2.140625" customWidth="1"/>
    <col min="15881" max="15881" width="0.42578125" customWidth="1"/>
    <col min="15882" max="15882" width="14" customWidth="1"/>
    <col min="15883" max="15883" width="5.7109375" customWidth="1"/>
    <col min="15884" max="15884" width="5.28515625" customWidth="1"/>
    <col min="15885" max="15885" width="3" customWidth="1"/>
    <col min="15886" max="15886" width="5.140625" customWidth="1"/>
    <col min="15887" max="15887" width="0.85546875" customWidth="1"/>
    <col min="15888" max="15888" width="2.42578125" customWidth="1"/>
    <col min="15889" max="15889" width="11.140625" customWidth="1"/>
    <col min="15890" max="15890" width="3.28515625" customWidth="1"/>
    <col min="16127" max="16127" width="1.28515625" customWidth="1"/>
    <col min="16128" max="16128" width="8" customWidth="1"/>
    <col min="16129" max="16129" width="24.140625" customWidth="1"/>
    <col min="16130" max="16130" width="0" hidden="1" customWidth="1"/>
    <col min="16131" max="16131" width="4" customWidth="1"/>
    <col min="16132" max="16132" width="10.140625" customWidth="1"/>
    <col min="16133" max="16133" width="12.28515625" customWidth="1"/>
    <col min="16134" max="16134" width="2.5703125" customWidth="1"/>
    <col min="16135" max="16135" width="33.7109375" customWidth="1"/>
    <col min="16136" max="16136" width="2.140625" customWidth="1"/>
    <col min="16137" max="16137" width="0.42578125" customWidth="1"/>
    <col min="16138" max="16138" width="14" customWidth="1"/>
    <col min="16139" max="16139" width="5.7109375" customWidth="1"/>
    <col min="16140" max="16140" width="5.28515625" customWidth="1"/>
    <col min="16141" max="16141" width="3" customWidth="1"/>
    <col min="16142" max="16142" width="5.140625" customWidth="1"/>
    <col min="16143" max="16143" width="0.85546875" customWidth="1"/>
    <col min="16144" max="16144" width="2.42578125" customWidth="1"/>
    <col min="16145" max="16145" width="11.140625" customWidth="1"/>
    <col min="16146" max="16146" width="3.28515625" customWidth="1"/>
  </cols>
  <sheetData>
    <row r="1" spans="1:18" ht="7.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" customHeight="1" x14ac:dyDescent="0.25">
      <c r="A2" s="118" t="s">
        <v>158</v>
      </c>
      <c r="B2" s="118"/>
      <c r="C2" s="118"/>
      <c r="D2" s="118"/>
      <c r="E2" s="118"/>
      <c r="F2" s="118"/>
      <c r="G2" s="2"/>
      <c r="H2" s="2"/>
      <c r="I2" s="2"/>
      <c r="J2" s="2"/>
      <c r="K2" s="2"/>
      <c r="L2" s="2"/>
      <c r="M2" s="2"/>
      <c r="N2" s="2"/>
      <c r="O2" s="2"/>
      <c r="P2" s="2"/>
      <c r="Q2" s="4"/>
      <c r="R2" s="1"/>
    </row>
    <row r="3" spans="1:18" ht="15" customHeight="1" x14ac:dyDescent="0.25">
      <c r="A3" s="119" t="s">
        <v>1</v>
      </c>
      <c r="B3" s="119"/>
      <c r="C3" s="119"/>
      <c r="D3" s="119"/>
      <c r="E3" s="66"/>
      <c r="F3" s="66"/>
      <c r="G3" s="2"/>
      <c r="H3" s="2"/>
      <c r="I3" s="2"/>
      <c r="J3" s="2"/>
      <c r="K3" s="2"/>
      <c r="L3" s="120"/>
      <c r="M3" s="121"/>
      <c r="N3" s="2"/>
      <c r="O3" s="122"/>
      <c r="P3" s="121"/>
      <c r="Q3" s="4"/>
      <c r="R3" s="1"/>
    </row>
    <row r="4" spans="1:18" x14ac:dyDescent="0.25">
      <c r="A4" s="119" t="s">
        <v>2</v>
      </c>
      <c r="B4" s="119"/>
      <c r="C4" s="119"/>
      <c r="D4" s="119"/>
      <c r="E4" s="66"/>
      <c r="F4" s="66"/>
      <c r="G4" s="2"/>
      <c r="H4" s="2"/>
      <c r="I4" s="2"/>
      <c r="J4" s="2"/>
      <c r="K4" s="2"/>
      <c r="L4" s="121"/>
      <c r="M4" s="121"/>
      <c r="N4" s="2"/>
      <c r="O4" s="121"/>
      <c r="P4" s="121"/>
      <c r="Q4" s="2"/>
      <c r="R4" s="1"/>
    </row>
    <row r="5" spans="1:18" ht="15" customHeight="1" x14ac:dyDescent="0.25">
      <c r="A5" s="132" t="s">
        <v>162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</row>
    <row r="6" spans="1:18" x14ac:dyDescent="0.25">
      <c r="A6" s="3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4"/>
      <c r="Q6" s="4"/>
      <c r="R6" s="1"/>
    </row>
    <row r="7" spans="1:18" ht="15" customHeight="1" x14ac:dyDescent="0.25">
      <c r="A7" s="130" t="s">
        <v>164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</row>
    <row r="8" spans="1:18" ht="19.5" customHeight="1" x14ac:dyDescent="0.25">
      <c r="A8" s="116" t="s">
        <v>165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"/>
    </row>
    <row r="9" spans="1:18" ht="9.9499999999999993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6.5" customHeight="1" x14ac:dyDescent="0.25">
      <c r="A10" s="11"/>
      <c r="B10" s="10" t="s">
        <v>3</v>
      </c>
      <c r="C10" s="103" t="s">
        <v>4</v>
      </c>
      <c r="D10" s="104"/>
      <c r="E10" s="104"/>
      <c r="F10" s="104"/>
      <c r="G10" s="104"/>
      <c r="H10" s="104"/>
      <c r="I10" s="103" t="s">
        <v>5</v>
      </c>
      <c r="J10" s="104"/>
      <c r="K10" s="103" t="s">
        <v>6</v>
      </c>
      <c r="L10" s="104"/>
      <c r="M10" s="104"/>
      <c r="N10" s="126" t="s">
        <v>159</v>
      </c>
      <c r="O10" s="106"/>
      <c r="P10" s="106"/>
      <c r="Q10" s="103" t="s">
        <v>7</v>
      </c>
      <c r="R10" s="104"/>
    </row>
    <row r="11" spans="1:18" x14ac:dyDescent="0.25">
      <c r="A11" s="36"/>
      <c r="B11" s="35"/>
      <c r="C11" s="107" t="s">
        <v>8</v>
      </c>
      <c r="D11" s="108"/>
      <c r="E11" s="108"/>
      <c r="F11" s="108"/>
      <c r="G11" s="108"/>
      <c r="H11" s="108"/>
      <c r="I11" s="109">
        <v>2020540.99</v>
      </c>
      <c r="J11" s="108"/>
      <c r="K11" s="109">
        <v>130417.61</v>
      </c>
      <c r="L11" s="108"/>
      <c r="M11" s="108"/>
      <c r="N11" s="109">
        <v>6.45</v>
      </c>
      <c r="O11" s="108"/>
      <c r="P11" s="108"/>
      <c r="Q11" s="109">
        <v>2150958.6</v>
      </c>
      <c r="R11" s="108"/>
    </row>
    <row r="12" spans="1:18" ht="16.5" customHeight="1" x14ac:dyDescent="0.25">
      <c r="A12" s="11"/>
      <c r="B12" s="10" t="s">
        <v>3</v>
      </c>
      <c r="C12" s="103" t="s">
        <v>4</v>
      </c>
      <c r="D12" s="104"/>
      <c r="E12" s="104"/>
      <c r="F12" s="104"/>
      <c r="G12" s="104"/>
      <c r="H12" s="104"/>
      <c r="I12" s="103" t="s">
        <v>5</v>
      </c>
      <c r="J12" s="104"/>
      <c r="K12" s="103" t="s">
        <v>6</v>
      </c>
      <c r="L12" s="104"/>
      <c r="M12" s="104"/>
      <c r="N12" s="126" t="s">
        <v>159</v>
      </c>
      <c r="O12" s="106"/>
      <c r="P12" s="106"/>
      <c r="Q12" s="103" t="s">
        <v>7</v>
      </c>
      <c r="R12" s="104"/>
    </row>
    <row r="13" spans="1:18" x14ac:dyDescent="0.25">
      <c r="A13" s="36"/>
      <c r="B13" s="35"/>
      <c r="C13" s="107" t="s">
        <v>15</v>
      </c>
      <c r="D13" s="108"/>
      <c r="E13" s="108"/>
      <c r="F13" s="108"/>
      <c r="G13" s="108"/>
      <c r="H13" s="108"/>
      <c r="I13" s="109">
        <v>2020540.99</v>
      </c>
      <c r="J13" s="108"/>
      <c r="K13" s="109">
        <v>130417.61</v>
      </c>
      <c r="L13" s="108"/>
      <c r="M13" s="108"/>
      <c r="N13" s="109">
        <v>6.45</v>
      </c>
      <c r="O13" s="108"/>
      <c r="P13" s="108"/>
      <c r="Q13" s="109">
        <v>2150958.6</v>
      </c>
      <c r="R13" s="108"/>
    </row>
    <row r="14" spans="1:18" x14ac:dyDescent="0.25">
      <c r="A14" s="7"/>
      <c r="B14" s="5" t="s">
        <v>84</v>
      </c>
      <c r="C14" s="127" t="s">
        <v>85</v>
      </c>
      <c r="D14" s="128"/>
      <c r="E14" s="128"/>
      <c r="F14" s="128"/>
      <c r="G14" s="128"/>
      <c r="H14" s="128"/>
      <c r="I14" s="129">
        <v>2020540.99</v>
      </c>
      <c r="J14" s="128"/>
      <c r="K14" s="129">
        <v>130417.61</v>
      </c>
      <c r="L14" s="128"/>
      <c r="M14" s="128"/>
      <c r="N14" s="129">
        <v>6.45</v>
      </c>
      <c r="O14" s="128"/>
      <c r="P14" s="128"/>
      <c r="Q14" s="129">
        <f>Q15+Q16</f>
        <v>2150958.6</v>
      </c>
      <c r="R14" s="128"/>
    </row>
    <row r="15" spans="1:18" x14ac:dyDescent="0.25">
      <c r="A15" s="7"/>
      <c r="B15" s="5" t="s">
        <v>86</v>
      </c>
      <c r="C15" s="127" t="s">
        <v>87</v>
      </c>
      <c r="D15" s="128"/>
      <c r="E15" s="128"/>
      <c r="F15" s="128"/>
      <c r="G15" s="128"/>
      <c r="H15" s="128"/>
      <c r="I15" s="129">
        <v>1932540.99</v>
      </c>
      <c r="J15" s="128"/>
      <c r="K15" s="99">
        <v>130417.61</v>
      </c>
      <c r="L15" s="98"/>
      <c r="M15" s="98"/>
      <c r="N15" s="99">
        <v>6.75</v>
      </c>
      <c r="O15" s="98"/>
      <c r="P15" s="98"/>
      <c r="Q15" s="99">
        <v>2062958.6</v>
      </c>
      <c r="R15" s="98"/>
    </row>
    <row r="16" spans="1:18" x14ac:dyDescent="0.25">
      <c r="A16" s="7"/>
      <c r="B16" s="5" t="s">
        <v>88</v>
      </c>
      <c r="C16" s="127" t="s">
        <v>89</v>
      </c>
      <c r="D16" s="128"/>
      <c r="E16" s="128"/>
      <c r="F16" s="128"/>
      <c r="G16" s="128"/>
      <c r="H16" s="128"/>
      <c r="I16" s="129">
        <v>88000</v>
      </c>
      <c r="J16" s="128"/>
      <c r="K16" s="99">
        <v>0</v>
      </c>
      <c r="L16" s="98"/>
      <c r="M16" s="98"/>
      <c r="N16" s="99">
        <v>0</v>
      </c>
      <c r="O16" s="98"/>
      <c r="P16" s="98"/>
      <c r="Q16" s="99">
        <v>88000</v>
      </c>
      <c r="R16" s="98"/>
    </row>
    <row r="17" spans="1:18" ht="409.6" hidden="1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25">
      <c r="K20" s="102" t="s">
        <v>196</v>
      </c>
      <c r="L20" s="102"/>
      <c r="M20" s="102"/>
      <c r="N20" s="102"/>
      <c r="O20" s="102"/>
      <c r="P20" s="102"/>
      <c r="Q20" s="102"/>
      <c r="R20" s="102"/>
    </row>
    <row r="21" spans="1:18" x14ac:dyDescent="0.25">
      <c r="K21" s="96" t="s">
        <v>198</v>
      </c>
      <c r="L21" s="96"/>
      <c r="M21" s="96"/>
      <c r="N21" s="96"/>
      <c r="O21" s="96"/>
      <c r="P21" s="96"/>
      <c r="Q21" s="96"/>
    </row>
  </sheetData>
  <mergeCells count="46">
    <mergeCell ref="Q16:R16"/>
    <mergeCell ref="C15:H15"/>
    <mergeCell ref="I15:J15"/>
    <mergeCell ref="K15:M15"/>
    <mergeCell ref="N15:P15"/>
    <mergeCell ref="Q15:R15"/>
    <mergeCell ref="C16:H16"/>
    <mergeCell ref="I16:J16"/>
    <mergeCell ref="K16:M16"/>
    <mergeCell ref="N16:P16"/>
    <mergeCell ref="I13:J13"/>
    <mergeCell ref="K13:M13"/>
    <mergeCell ref="N13:P13"/>
    <mergeCell ref="Q13:R13"/>
    <mergeCell ref="C14:H14"/>
    <mergeCell ref="I14:J14"/>
    <mergeCell ref="K14:M14"/>
    <mergeCell ref="N14:P14"/>
    <mergeCell ref="Q14:R14"/>
    <mergeCell ref="C13:H13"/>
    <mergeCell ref="K12:M12"/>
    <mergeCell ref="N12:P12"/>
    <mergeCell ref="C10:H10"/>
    <mergeCell ref="I10:J10"/>
    <mergeCell ref="K10:M10"/>
    <mergeCell ref="A2:F2"/>
    <mergeCell ref="A3:D3"/>
    <mergeCell ref="L3:M4"/>
    <mergeCell ref="O3:P4"/>
    <mergeCell ref="A4:D4"/>
    <mergeCell ref="K20:R20"/>
    <mergeCell ref="K21:Q21"/>
    <mergeCell ref="A8:Q8"/>
    <mergeCell ref="A7:R7"/>
    <mergeCell ref="A5:R5"/>
    <mergeCell ref="B6:O6"/>
    <mergeCell ref="Q12:R12"/>
    <mergeCell ref="Q10:R10"/>
    <mergeCell ref="C11:H11"/>
    <mergeCell ref="I11:J11"/>
    <mergeCell ref="K11:M11"/>
    <mergeCell ref="N11:P11"/>
    <mergeCell ref="Q11:R11"/>
    <mergeCell ref="N10:P10"/>
    <mergeCell ref="C12:H12"/>
    <mergeCell ref="I12:J12"/>
  </mergeCells>
  <pageMargins left="0.19685039370078741" right="0.19685039370078741" top="0.19685039370078741" bottom="0.59060039370078743" header="0.19685039370078741" footer="0.19685039370078741"/>
  <pageSetup paperSize="9" orientation="landscape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showGridLines="0" workbookViewId="0">
      <pane ySplit="1" topLeftCell="A2" activePane="bottomLeft" state="frozenSplit"/>
      <selection pane="bottomLeft" activeCell="A2" sqref="A2:H2"/>
    </sheetView>
  </sheetViews>
  <sheetFormatPr defaultRowHeight="15" x14ac:dyDescent="0.25"/>
  <cols>
    <col min="1" max="1" width="7.140625" customWidth="1"/>
    <col min="2" max="2" width="0" hidden="1" customWidth="1"/>
    <col min="3" max="3" width="12.28515625" customWidth="1"/>
    <col min="4" max="4" width="19.28515625" customWidth="1"/>
    <col min="5" max="5" width="8.140625" customWidth="1"/>
    <col min="6" max="6" width="9.7109375" customWidth="1"/>
    <col min="7" max="7" width="3" customWidth="1"/>
    <col min="8" max="8" width="5.140625" customWidth="1"/>
    <col min="9" max="9" width="14" customWidth="1"/>
    <col min="10" max="10" width="9.42578125" customWidth="1"/>
    <col min="11" max="11" width="11.140625" customWidth="1"/>
    <col min="12" max="12" width="9.5703125" customWidth="1"/>
    <col min="14" max="14" width="7.28515625" customWidth="1"/>
    <col min="246" max="246" width="1.28515625" customWidth="1"/>
    <col min="247" max="247" width="8" customWidth="1"/>
    <col min="248" max="248" width="24.140625" customWidth="1"/>
    <col min="249" max="249" width="0" hidden="1" customWidth="1"/>
    <col min="250" max="250" width="4" customWidth="1"/>
    <col min="251" max="251" width="10.140625" customWidth="1"/>
    <col min="252" max="252" width="12.28515625" customWidth="1"/>
    <col min="253" max="253" width="2.5703125" customWidth="1"/>
    <col min="254" max="254" width="33.7109375" customWidth="1"/>
    <col min="255" max="255" width="2.140625" customWidth="1"/>
    <col min="256" max="256" width="0.42578125" customWidth="1"/>
    <col min="257" max="257" width="14" customWidth="1"/>
    <col min="258" max="258" width="5.7109375" customWidth="1"/>
    <col min="259" max="259" width="5.28515625" customWidth="1"/>
    <col min="260" max="260" width="3" customWidth="1"/>
    <col min="261" max="261" width="5.140625" customWidth="1"/>
    <col min="262" max="262" width="0.85546875" customWidth="1"/>
    <col min="263" max="263" width="2.42578125" customWidth="1"/>
    <col min="264" max="264" width="11.140625" customWidth="1"/>
    <col min="265" max="265" width="3.28515625" customWidth="1"/>
    <col min="502" max="502" width="1.28515625" customWidth="1"/>
    <col min="503" max="503" width="8" customWidth="1"/>
    <col min="504" max="504" width="24.140625" customWidth="1"/>
    <col min="505" max="505" width="0" hidden="1" customWidth="1"/>
    <col min="506" max="506" width="4" customWidth="1"/>
    <col min="507" max="507" width="10.140625" customWidth="1"/>
    <col min="508" max="508" width="12.28515625" customWidth="1"/>
    <col min="509" max="509" width="2.5703125" customWidth="1"/>
    <col min="510" max="510" width="33.7109375" customWidth="1"/>
    <col min="511" max="511" width="2.140625" customWidth="1"/>
    <col min="512" max="512" width="0.42578125" customWidth="1"/>
    <col min="513" max="513" width="14" customWidth="1"/>
    <col min="514" max="514" width="5.7109375" customWidth="1"/>
    <col min="515" max="515" width="5.28515625" customWidth="1"/>
    <col min="516" max="516" width="3" customWidth="1"/>
    <col min="517" max="517" width="5.140625" customWidth="1"/>
    <col min="518" max="518" width="0.85546875" customWidth="1"/>
    <col min="519" max="519" width="2.42578125" customWidth="1"/>
    <col min="520" max="520" width="11.140625" customWidth="1"/>
    <col min="521" max="521" width="3.28515625" customWidth="1"/>
    <col min="758" max="758" width="1.28515625" customWidth="1"/>
    <col min="759" max="759" width="8" customWidth="1"/>
    <col min="760" max="760" width="24.140625" customWidth="1"/>
    <col min="761" max="761" width="0" hidden="1" customWidth="1"/>
    <col min="762" max="762" width="4" customWidth="1"/>
    <col min="763" max="763" width="10.140625" customWidth="1"/>
    <col min="764" max="764" width="12.28515625" customWidth="1"/>
    <col min="765" max="765" width="2.5703125" customWidth="1"/>
    <col min="766" max="766" width="33.7109375" customWidth="1"/>
    <col min="767" max="767" width="2.140625" customWidth="1"/>
    <col min="768" max="768" width="0.42578125" customWidth="1"/>
    <col min="769" max="769" width="14" customWidth="1"/>
    <col min="770" max="770" width="5.7109375" customWidth="1"/>
    <col min="771" max="771" width="5.28515625" customWidth="1"/>
    <col min="772" max="772" width="3" customWidth="1"/>
    <col min="773" max="773" width="5.140625" customWidth="1"/>
    <col min="774" max="774" width="0.85546875" customWidth="1"/>
    <col min="775" max="775" width="2.42578125" customWidth="1"/>
    <col min="776" max="776" width="11.140625" customWidth="1"/>
    <col min="777" max="777" width="3.28515625" customWidth="1"/>
    <col min="1014" max="1014" width="1.28515625" customWidth="1"/>
    <col min="1015" max="1015" width="8" customWidth="1"/>
    <col min="1016" max="1016" width="24.140625" customWidth="1"/>
    <col min="1017" max="1017" width="0" hidden="1" customWidth="1"/>
    <col min="1018" max="1018" width="4" customWidth="1"/>
    <col min="1019" max="1019" width="10.140625" customWidth="1"/>
    <col min="1020" max="1020" width="12.28515625" customWidth="1"/>
    <col min="1021" max="1021" width="2.5703125" customWidth="1"/>
    <col min="1022" max="1022" width="33.7109375" customWidth="1"/>
    <col min="1023" max="1023" width="2.140625" customWidth="1"/>
    <col min="1024" max="1024" width="0.42578125" customWidth="1"/>
    <col min="1025" max="1025" width="14" customWidth="1"/>
    <col min="1026" max="1026" width="5.7109375" customWidth="1"/>
    <col min="1027" max="1027" width="5.28515625" customWidth="1"/>
    <col min="1028" max="1028" width="3" customWidth="1"/>
    <col min="1029" max="1029" width="5.140625" customWidth="1"/>
    <col min="1030" max="1030" width="0.85546875" customWidth="1"/>
    <col min="1031" max="1031" width="2.42578125" customWidth="1"/>
    <col min="1032" max="1032" width="11.140625" customWidth="1"/>
    <col min="1033" max="1033" width="3.28515625" customWidth="1"/>
    <col min="1270" max="1270" width="1.28515625" customWidth="1"/>
    <col min="1271" max="1271" width="8" customWidth="1"/>
    <col min="1272" max="1272" width="24.140625" customWidth="1"/>
    <col min="1273" max="1273" width="0" hidden="1" customWidth="1"/>
    <col min="1274" max="1274" width="4" customWidth="1"/>
    <col min="1275" max="1275" width="10.140625" customWidth="1"/>
    <col min="1276" max="1276" width="12.28515625" customWidth="1"/>
    <col min="1277" max="1277" width="2.5703125" customWidth="1"/>
    <col min="1278" max="1278" width="33.7109375" customWidth="1"/>
    <col min="1279" max="1279" width="2.140625" customWidth="1"/>
    <col min="1280" max="1280" width="0.42578125" customWidth="1"/>
    <col min="1281" max="1281" width="14" customWidth="1"/>
    <col min="1282" max="1282" width="5.7109375" customWidth="1"/>
    <col min="1283" max="1283" width="5.28515625" customWidth="1"/>
    <col min="1284" max="1284" width="3" customWidth="1"/>
    <col min="1285" max="1285" width="5.140625" customWidth="1"/>
    <col min="1286" max="1286" width="0.85546875" customWidth="1"/>
    <col min="1287" max="1287" width="2.42578125" customWidth="1"/>
    <col min="1288" max="1288" width="11.140625" customWidth="1"/>
    <col min="1289" max="1289" width="3.28515625" customWidth="1"/>
    <col min="1526" max="1526" width="1.28515625" customWidth="1"/>
    <col min="1527" max="1527" width="8" customWidth="1"/>
    <col min="1528" max="1528" width="24.140625" customWidth="1"/>
    <col min="1529" max="1529" width="0" hidden="1" customWidth="1"/>
    <col min="1530" max="1530" width="4" customWidth="1"/>
    <col min="1531" max="1531" width="10.140625" customWidth="1"/>
    <col min="1532" max="1532" width="12.28515625" customWidth="1"/>
    <col min="1533" max="1533" width="2.5703125" customWidth="1"/>
    <col min="1534" max="1534" width="33.7109375" customWidth="1"/>
    <col min="1535" max="1535" width="2.140625" customWidth="1"/>
    <col min="1536" max="1536" width="0.42578125" customWidth="1"/>
    <col min="1537" max="1537" width="14" customWidth="1"/>
    <col min="1538" max="1538" width="5.7109375" customWidth="1"/>
    <col min="1539" max="1539" width="5.28515625" customWidth="1"/>
    <col min="1540" max="1540" width="3" customWidth="1"/>
    <col min="1541" max="1541" width="5.140625" customWidth="1"/>
    <col min="1542" max="1542" width="0.85546875" customWidth="1"/>
    <col min="1543" max="1543" width="2.42578125" customWidth="1"/>
    <col min="1544" max="1544" width="11.140625" customWidth="1"/>
    <col min="1545" max="1545" width="3.28515625" customWidth="1"/>
    <col min="1782" max="1782" width="1.28515625" customWidth="1"/>
    <col min="1783" max="1783" width="8" customWidth="1"/>
    <col min="1784" max="1784" width="24.140625" customWidth="1"/>
    <col min="1785" max="1785" width="0" hidden="1" customWidth="1"/>
    <col min="1786" max="1786" width="4" customWidth="1"/>
    <col min="1787" max="1787" width="10.140625" customWidth="1"/>
    <col min="1788" max="1788" width="12.28515625" customWidth="1"/>
    <col min="1789" max="1789" width="2.5703125" customWidth="1"/>
    <col min="1790" max="1790" width="33.7109375" customWidth="1"/>
    <col min="1791" max="1791" width="2.140625" customWidth="1"/>
    <col min="1792" max="1792" width="0.42578125" customWidth="1"/>
    <col min="1793" max="1793" width="14" customWidth="1"/>
    <col min="1794" max="1794" width="5.7109375" customWidth="1"/>
    <col min="1795" max="1795" width="5.28515625" customWidth="1"/>
    <col min="1796" max="1796" width="3" customWidth="1"/>
    <col min="1797" max="1797" width="5.140625" customWidth="1"/>
    <col min="1798" max="1798" width="0.85546875" customWidth="1"/>
    <col min="1799" max="1799" width="2.42578125" customWidth="1"/>
    <col min="1800" max="1800" width="11.140625" customWidth="1"/>
    <col min="1801" max="1801" width="3.28515625" customWidth="1"/>
    <col min="2038" max="2038" width="1.28515625" customWidth="1"/>
    <col min="2039" max="2039" width="8" customWidth="1"/>
    <col min="2040" max="2040" width="24.140625" customWidth="1"/>
    <col min="2041" max="2041" width="0" hidden="1" customWidth="1"/>
    <col min="2042" max="2042" width="4" customWidth="1"/>
    <col min="2043" max="2043" width="10.140625" customWidth="1"/>
    <col min="2044" max="2044" width="12.28515625" customWidth="1"/>
    <col min="2045" max="2045" width="2.5703125" customWidth="1"/>
    <col min="2046" max="2046" width="33.7109375" customWidth="1"/>
    <col min="2047" max="2047" width="2.140625" customWidth="1"/>
    <col min="2048" max="2048" width="0.42578125" customWidth="1"/>
    <col min="2049" max="2049" width="14" customWidth="1"/>
    <col min="2050" max="2050" width="5.7109375" customWidth="1"/>
    <col min="2051" max="2051" width="5.28515625" customWidth="1"/>
    <col min="2052" max="2052" width="3" customWidth="1"/>
    <col min="2053" max="2053" width="5.140625" customWidth="1"/>
    <col min="2054" max="2054" width="0.85546875" customWidth="1"/>
    <col min="2055" max="2055" width="2.42578125" customWidth="1"/>
    <col min="2056" max="2056" width="11.140625" customWidth="1"/>
    <col min="2057" max="2057" width="3.28515625" customWidth="1"/>
    <col min="2294" max="2294" width="1.28515625" customWidth="1"/>
    <col min="2295" max="2295" width="8" customWidth="1"/>
    <col min="2296" max="2296" width="24.140625" customWidth="1"/>
    <col min="2297" max="2297" width="0" hidden="1" customWidth="1"/>
    <col min="2298" max="2298" width="4" customWidth="1"/>
    <col min="2299" max="2299" width="10.140625" customWidth="1"/>
    <col min="2300" max="2300" width="12.28515625" customWidth="1"/>
    <col min="2301" max="2301" width="2.5703125" customWidth="1"/>
    <col min="2302" max="2302" width="33.7109375" customWidth="1"/>
    <col min="2303" max="2303" width="2.140625" customWidth="1"/>
    <col min="2304" max="2304" width="0.42578125" customWidth="1"/>
    <col min="2305" max="2305" width="14" customWidth="1"/>
    <col min="2306" max="2306" width="5.7109375" customWidth="1"/>
    <col min="2307" max="2307" width="5.28515625" customWidth="1"/>
    <col min="2308" max="2308" width="3" customWidth="1"/>
    <col min="2309" max="2309" width="5.140625" customWidth="1"/>
    <col min="2310" max="2310" width="0.85546875" customWidth="1"/>
    <col min="2311" max="2311" width="2.42578125" customWidth="1"/>
    <col min="2312" max="2312" width="11.140625" customWidth="1"/>
    <col min="2313" max="2313" width="3.28515625" customWidth="1"/>
    <col min="2550" max="2550" width="1.28515625" customWidth="1"/>
    <col min="2551" max="2551" width="8" customWidth="1"/>
    <col min="2552" max="2552" width="24.140625" customWidth="1"/>
    <col min="2553" max="2553" width="0" hidden="1" customWidth="1"/>
    <col min="2554" max="2554" width="4" customWidth="1"/>
    <col min="2555" max="2555" width="10.140625" customWidth="1"/>
    <col min="2556" max="2556" width="12.28515625" customWidth="1"/>
    <col min="2557" max="2557" width="2.5703125" customWidth="1"/>
    <col min="2558" max="2558" width="33.7109375" customWidth="1"/>
    <col min="2559" max="2559" width="2.140625" customWidth="1"/>
    <col min="2560" max="2560" width="0.42578125" customWidth="1"/>
    <col min="2561" max="2561" width="14" customWidth="1"/>
    <col min="2562" max="2562" width="5.7109375" customWidth="1"/>
    <col min="2563" max="2563" width="5.28515625" customWidth="1"/>
    <col min="2564" max="2564" width="3" customWidth="1"/>
    <col min="2565" max="2565" width="5.140625" customWidth="1"/>
    <col min="2566" max="2566" width="0.85546875" customWidth="1"/>
    <col min="2567" max="2567" width="2.42578125" customWidth="1"/>
    <col min="2568" max="2568" width="11.140625" customWidth="1"/>
    <col min="2569" max="2569" width="3.28515625" customWidth="1"/>
    <col min="2806" max="2806" width="1.28515625" customWidth="1"/>
    <col min="2807" max="2807" width="8" customWidth="1"/>
    <col min="2808" max="2808" width="24.140625" customWidth="1"/>
    <col min="2809" max="2809" width="0" hidden="1" customWidth="1"/>
    <col min="2810" max="2810" width="4" customWidth="1"/>
    <col min="2811" max="2811" width="10.140625" customWidth="1"/>
    <col min="2812" max="2812" width="12.28515625" customWidth="1"/>
    <col min="2813" max="2813" width="2.5703125" customWidth="1"/>
    <col min="2814" max="2814" width="33.7109375" customWidth="1"/>
    <col min="2815" max="2815" width="2.140625" customWidth="1"/>
    <col min="2816" max="2816" width="0.42578125" customWidth="1"/>
    <col min="2817" max="2817" width="14" customWidth="1"/>
    <col min="2818" max="2818" width="5.7109375" customWidth="1"/>
    <col min="2819" max="2819" width="5.28515625" customWidth="1"/>
    <col min="2820" max="2820" width="3" customWidth="1"/>
    <col min="2821" max="2821" width="5.140625" customWidth="1"/>
    <col min="2822" max="2822" width="0.85546875" customWidth="1"/>
    <col min="2823" max="2823" width="2.42578125" customWidth="1"/>
    <col min="2824" max="2824" width="11.140625" customWidth="1"/>
    <col min="2825" max="2825" width="3.28515625" customWidth="1"/>
    <col min="3062" max="3062" width="1.28515625" customWidth="1"/>
    <col min="3063" max="3063" width="8" customWidth="1"/>
    <col min="3064" max="3064" width="24.140625" customWidth="1"/>
    <col min="3065" max="3065" width="0" hidden="1" customWidth="1"/>
    <col min="3066" max="3066" width="4" customWidth="1"/>
    <col min="3067" max="3067" width="10.140625" customWidth="1"/>
    <col min="3068" max="3068" width="12.28515625" customWidth="1"/>
    <col min="3069" max="3069" width="2.5703125" customWidth="1"/>
    <col min="3070" max="3070" width="33.7109375" customWidth="1"/>
    <col min="3071" max="3071" width="2.140625" customWidth="1"/>
    <col min="3072" max="3072" width="0.42578125" customWidth="1"/>
    <col min="3073" max="3073" width="14" customWidth="1"/>
    <col min="3074" max="3074" width="5.7109375" customWidth="1"/>
    <col min="3075" max="3075" width="5.28515625" customWidth="1"/>
    <col min="3076" max="3076" width="3" customWidth="1"/>
    <col min="3077" max="3077" width="5.140625" customWidth="1"/>
    <col min="3078" max="3078" width="0.85546875" customWidth="1"/>
    <col min="3079" max="3079" width="2.42578125" customWidth="1"/>
    <col min="3080" max="3080" width="11.140625" customWidth="1"/>
    <col min="3081" max="3081" width="3.28515625" customWidth="1"/>
    <col min="3318" max="3318" width="1.28515625" customWidth="1"/>
    <col min="3319" max="3319" width="8" customWidth="1"/>
    <col min="3320" max="3320" width="24.140625" customWidth="1"/>
    <col min="3321" max="3321" width="0" hidden="1" customWidth="1"/>
    <col min="3322" max="3322" width="4" customWidth="1"/>
    <col min="3323" max="3323" width="10.140625" customWidth="1"/>
    <col min="3324" max="3324" width="12.28515625" customWidth="1"/>
    <col min="3325" max="3325" width="2.5703125" customWidth="1"/>
    <col min="3326" max="3326" width="33.7109375" customWidth="1"/>
    <col min="3327" max="3327" width="2.140625" customWidth="1"/>
    <col min="3328" max="3328" width="0.42578125" customWidth="1"/>
    <col min="3329" max="3329" width="14" customWidth="1"/>
    <col min="3330" max="3330" width="5.7109375" customWidth="1"/>
    <col min="3331" max="3331" width="5.28515625" customWidth="1"/>
    <col min="3332" max="3332" width="3" customWidth="1"/>
    <col min="3333" max="3333" width="5.140625" customWidth="1"/>
    <col min="3334" max="3334" width="0.85546875" customWidth="1"/>
    <col min="3335" max="3335" width="2.42578125" customWidth="1"/>
    <col min="3336" max="3336" width="11.140625" customWidth="1"/>
    <col min="3337" max="3337" width="3.28515625" customWidth="1"/>
    <col min="3574" max="3574" width="1.28515625" customWidth="1"/>
    <col min="3575" max="3575" width="8" customWidth="1"/>
    <col min="3576" max="3576" width="24.140625" customWidth="1"/>
    <col min="3577" max="3577" width="0" hidden="1" customWidth="1"/>
    <col min="3578" max="3578" width="4" customWidth="1"/>
    <col min="3579" max="3579" width="10.140625" customWidth="1"/>
    <col min="3580" max="3580" width="12.28515625" customWidth="1"/>
    <col min="3581" max="3581" width="2.5703125" customWidth="1"/>
    <col min="3582" max="3582" width="33.7109375" customWidth="1"/>
    <col min="3583" max="3583" width="2.140625" customWidth="1"/>
    <col min="3584" max="3584" width="0.42578125" customWidth="1"/>
    <col min="3585" max="3585" width="14" customWidth="1"/>
    <col min="3586" max="3586" width="5.7109375" customWidth="1"/>
    <col min="3587" max="3587" width="5.28515625" customWidth="1"/>
    <col min="3588" max="3588" width="3" customWidth="1"/>
    <col min="3589" max="3589" width="5.140625" customWidth="1"/>
    <col min="3590" max="3590" width="0.85546875" customWidth="1"/>
    <col min="3591" max="3591" width="2.42578125" customWidth="1"/>
    <col min="3592" max="3592" width="11.140625" customWidth="1"/>
    <col min="3593" max="3593" width="3.28515625" customWidth="1"/>
    <col min="3830" max="3830" width="1.28515625" customWidth="1"/>
    <col min="3831" max="3831" width="8" customWidth="1"/>
    <col min="3832" max="3832" width="24.140625" customWidth="1"/>
    <col min="3833" max="3833" width="0" hidden="1" customWidth="1"/>
    <col min="3834" max="3834" width="4" customWidth="1"/>
    <col min="3835" max="3835" width="10.140625" customWidth="1"/>
    <col min="3836" max="3836" width="12.28515625" customWidth="1"/>
    <col min="3837" max="3837" width="2.5703125" customWidth="1"/>
    <col min="3838" max="3838" width="33.7109375" customWidth="1"/>
    <col min="3839" max="3839" width="2.140625" customWidth="1"/>
    <col min="3840" max="3840" width="0.42578125" customWidth="1"/>
    <col min="3841" max="3841" width="14" customWidth="1"/>
    <col min="3842" max="3842" width="5.7109375" customWidth="1"/>
    <col min="3843" max="3843" width="5.28515625" customWidth="1"/>
    <col min="3844" max="3844" width="3" customWidth="1"/>
    <col min="3845" max="3845" width="5.140625" customWidth="1"/>
    <col min="3846" max="3846" width="0.85546875" customWidth="1"/>
    <col min="3847" max="3847" width="2.42578125" customWidth="1"/>
    <col min="3848" max="3848" width="11.140625" customWidth="1"/>
    <col min="3849" max="3849" width="3.28515625" customWidth="1"/>
    <col min="4086" max="4086" width="1.28515625" customWidth="1"/>
    <col min="4087" max="4087" width="8" customWidth="1"/>
    <col min="4088" max="4088" width="24.140625" customWidth="1"/>
    <col min="4089" max="4089" width="0" hidden="1" customWidth="1"/>
    <col min="4090" max="4090" width="4" customWidth="1"/>
    <col min="4091" max="4091" width="10.140625" customWidth="1"/>
    <col min="4092" max="4092" width="12.28515625" customWidth="1"/>
    <col min="4093" max="4093" width="2.5703125" customWidth="1"/>
    <col min="4094" max="4094" width="33.7109375" customWidth="1"/>
    <col min="4095" max="4095" width="2.140625" customWidth="1"/>
    <col min="4096" max="4096" width="0.42578125" customWidth="1"/>
    <col min="4097" max="4097" width="14" customWidth="1"/>
    <col min="4098" max="4098" width="5.7109375" customWidth="1"/>
    <col min="4099" max="4099" width="5.28515625" customWidth="1"/>
    <col min="4100" max="4100" width="3" customWidth="1"/>
    <col min="4101" max="4101" width="5.140625" customWidth="1"/>
    <col min="4102" max="4102" width="0.85546875" customWidth="1"/>
    <col min="4103" max="4103" width="2.42578125" customWidth="1"/>
    <col min="4104" max="4104" width="11.140625" customWidth="1"/>
    <col min="4105" max="4105" width="3.28515625" customWidth="1"/>
    <col min="4342" max="4342" width="1.28515625" customWidth="1"/>
    <col min="4343" max="4343" width="8" customWidth="1"/>
    <col min="4344" max="4344" width="24.140625" customWidth="1"/>
    <col min="4345" max="4345" width="0" hidden="1" customWidth="1"/>
    <col min="4346" max="4346" width="4" customWidth="1"/>
    <col min="4347" max="4347" width="10.140625" customWidth="1"/>
    <col min="4348" max="4348" width="12.28515625" customWidth="1"/>
    <col min="4349" max="4349" width="2.5703125" customWidth="1"/>
    <col min="4350" max="4350" width="33.7109375" customWidth="1"/>
    <col min="4351" max="4351" width="2.140625" customWidth="1"/>
    <col min="4352" max="4352" width="0.42578125" customWidth="1"/>
    <col min="4353" max="4353" width="14" customWidth="1"/>
    <col min="4354" max="4354" width="5.7109375" customWidth="1"/>
    <col min="4355" max="4355" width="5.28515625" customWidth="1"/>
    <col min="4356" max="4356" width="3" customWidth="1"/>
    <col min="4357" max="4357" width="5.140625" customWidth="1"/>
    <col min="4358" max="4358" width="0.85546875" customWidth="1"/>
    <col min="4359" max="4359" width="2.42578125" customWidth="1"/>
    <col min="4360" max="4360" width="11.140625" customWidth="1"/>
    <col min="4361" max="4361" width="3.28515625" customWidth="1"/>
    <col min="4598" max="4598" width="1.28515625" customWidth="1"/>
    <col min="4599" max="4599" width="8" customWidth="1"/>
    <col min="4600" max="4600" width="24.140625" customWidth="1"/>
    <col min="4601" max="4601" width="0" hidden="1" customWidth="1"/>
    <col min="4602" max="4602" width="4" customWidth="1"/>
    <col min="4603" max="4603" width="10.140625" customWidth="1"/>
    <col min="4604" max="4604" width="12.28515625" customWidth="1"/>
    <col min="4605" max="4605" width="2.5703125" customWidth="1"/>
    <col min="4606" max="4606" width="33.7109375" customWidth="1"/>
    <col min="4607" max="4607" width="2.140625" customWidth="1"/>
    <col min="4608" max="4608" width="0.42578125" customWidth="1"/>
    <col min="4609" max="4609" width="14" customWidth="1"/>
    <col min="4610" max="4610" width="5.7109375" customWidth="1"/>
    <col min="4611" max="4611" width="5.28515625" customWidth="1"/>
    <col min="4612" max="4612" width="3" customWidth="1"/>
    <col min="4613" max="4613" width="5.140625" customWidth="1"/>
    <col min="4614" max="4614" width="0.85546875" customWidth="1"/>
    <col min="4615" max="4615" width="2.42578125" customWidth="1"/>
    <col min="4616" max="4616" width="11.140625" customWidth="1"/>
    <col min="4617" max="4617" width="3.28515625" customWidth="1"/>
    <col min="4854" max="4854" width="1.28515625" customWidth="1"/>
    <col min="4855" max="4855" width="8" customWidth="1"/>
    <col min="4856" max="4856" width="24.140625" customWidth="1"/>
    <col min="4857" max="4857" width="0" hidden="1" customWidth="1"/>
    <col min="4858" max="4858" width="4" customWidth="1"/>
    <col min="4859" max="4859" width="10.140625" customWidth="1"/>
    <col min="4860" max="4860" width="12.28515625" customWidth="1"/>
    <col min="4861" max="4861" width="2.5703125" customWidth="1"/>
    <col min="4862" max="4862" width="33.7109375" customWidth="1"/>
    <col min="4863" max="4863" width="2.140625" customWidth="1"/>
    <col min="4864" max="4864" width="0.42578125" customWidth="1"/>
    <col min="4865" max="4865" width="14" customWidth="1"/>
    <col min="4866" max="4866" width="5.7109375" customWidth="1"/>
    <col min="4867" max="4867" width="5.28515625" customWidth="1"/>
    <col min="4868" max="4868" width="3" customWidth="1"/>
    <col min="4869" max="4869" width="5.140625" customWidth="1"/>
    <col min="4870" max="4870" width="0.85546875" customWidth="1"/>
    <col min="4871" max="4871" width="2.42578125" customWidth="1"/>
    <col min="4872" max="4872" width="11.140625" customWidth="1"/>
    <col min="4873" max="4873" width="3.28515625" customWidth="1"/>
    <col min="5110" max="5110" width="1.28515625" customWidth="1"/>
    <col min="5111" max="5111" width="8" customWidth="1"/>
    <col min="5112" max="5112" width="24.140625" customWidth="1"/>
    <col min="5113" max="5113" width="0" hidden="1" customWidth="1"/>
    <col min="5114" max="5114" width="4" customWidth="1"/>
    <col min="5115" max="5115" width="10.140625" customWidth="1"/>
    <col min="5116" max="5116" width="12.28515625" customWidth="1"/>
    <col min="5117" max="5117" width="2.5703125" customWidth="1"/>
    <col min="5118" max="5118" width="33.7109375" customWidth="1"/>
    <col min="5119" max="5119" width="2.140625" customWidth="1"/>
    <col min="5120" max="5120" width="0.42578125" customWidth="1"/>
    <col min="5121" max="5121" width="14" customWidth="1"/>
    <col min="5122" max="5122" width="5.7109375" customWidth="1"/>
    <col min="5123" max="5123" width="5.28515625" customWidth="1"/>
    <col min="5124" max="5124" width="3" customWidth="1"/>
    <col min="5125" max="5125" width="5.140625" customWidth="1"/>
    <col min="5126" max="5126" width="0.85546875" customWidth="1"/>
    <col min="5127" max="5127" width="2.42578125" customWidth="1"/>
    <col min="5128" max="5128" width="11.140625" customWidth="1"/>
    <col min="5129" max="5129" width="3.28515625" customWidth="1"/>
    <col min="5366" max="5366" width="1.28515625" customWidth="1"/>
    <col min="5367" max="5367" width="8" customWidth="1"/>
    <col min="5368" max="5368" width="24.140625" customWidth="1"/>
    <col min="5369" max="5369" width="0" hidden="1" customWidth="1"/>
    <col min="5370" max="5370" width="4" customWidth="1"/>
    <col min="5371" max="5371" width="10.140625" customWidth="1"/>
    <col min="5372" max="5372" width="12.28515625" customWidth="1"/>
    <col min="5373" max="5373" width="2.5703125" customWidth="1"/>
    <col min="5374" max="5374" width="33.7109375" customWidth="1"/>
    <col min="5375" max="5375" width="2.140625" customWidth="1"/>
    <col min="5376" max="5376" width="0.42578125" customWidth="1"/>
    <col min="5377" max="5377" width="14" customWidth="1"/>
    <col min="5378" max="5378" width="5.7109375" customWidth="1"/>
    <col min="5379" max="5379" width="5.28515625" customWidth="1"/>
    <col min="5380" max="5380" width="3" customWidth="1"/>
    <col min="5381" max="5381" width="5.140625" customWidth="1"/>
    <col min="5382" max="5382" width="0.85546875" customWidth="1"/>
    <col min="5383" max="5383" width="2.42578125" customWidth="1"/>
    <col min="5384" max="5384" width="11.140625" customWidth="1"/>
    <col min="5385" max="5385" width="3.28515625" customWidth="1"/>
    <col min="5622" max="5622" width="1.28515625" customWidth="1"/>
    <col min="5623" max="5623" width="8" customWidth="1"/>
    <col min="5624" max="5624" width="24.140625" customWidth="1"/>
    <col min="5625" max="5625" width="0" hidden="1" customWidth="1"/>
    <col min="5626" max="5626" width="4" customWidth="1"/>
    <col min="5627" max="5627" width="10.140625" customWidth="1"/>
    <col min="5628" max="5628" width="12.28515625" customWidth="1"/>
    <col min="5629" max="5629" width="2.5703125" customWidth="1"/>
    <col min="5630" max="5630" width="33.7109375" customWidth="1"/>
    <col min="5631" max="5631" width="2.140625" customWidth="1"/>
    <col min="5632" max="5632" width="0.42578125" customWidth="1"/>
    <col min="5633" max="5633" width="14" customWidth="1"/>
    <col min="5634" max="5634" width="5.7109375" customWidth="1"/>
    <col min="5635" max="5635" width="5.28515625" customWidth="1"/>
    <col min="5636" max="5636" width="3" customWidth="1"/>
    <col min="5637" max="5637" width="5.140625" customWidth="1"/>
    <col min="5638" max="5638" width="0.85546875" customWidth="1"/>
    <col min="5639" max="5639" width="2.42578125" customWidth="1"/>
    <col min="5640" max="5640" width="11.140625" customWidth="1"/>
    <col min="5641" max="5641" width="3.28515625" customWidth="1"/>
    <col min="5878" max="5878" width="1.28515625" customWidth="1"/>
    <col min="5879" max="5879" width="8" customWidth="1"/>
    <col min="5880" max="5880" width="24.140625" customWidth="1"/>
    <col min="5881" max="5881" width="0" hidden="1" customWidth="1"/>
    <col min="5882" max="5882" width="4" customWidth="1"/>
    <col min="5883" max="5883" width="10.140625" customWidth="1"/>
    <col min="5884" max="5884" width="12.28515625" customWidth="1"/>
    <col min="5885" max="5885" width="2.5703125" customWidth="1"/>
    <col min="5886" max="5886" width="33.7109375" customWidth="1"/>
    <col min="5887" max="5887" width="2.140625" customWidth="1"/>
    <col min="5888" max="5888" width="0.42578125" customWidth="1"/>
    <col min="5889" max="5889" width="14" customWidth="1"/>
    <col min="5890" max="5890" width="5.7109375" customWidth="1"/>
    <col min="5891" max="5891" width="5.28515625" customWidth="1"/>
    <col min="5892" max="5892" width="3" customWidth="1"/>
    <col min="5893" max="5893" width="5.140625" customWidth="1"/>
    <col min="5894" max="5894" width="0.85546875" customWidth="1"/>
    <col min="5895" max="5895" width="2.42578125" customWidth="1"/>
    <col min="5896" max="5896" width="11.140625" customWidth="1"/>
    <col min="5897" max="5897" width="3.28515625" customWidth="1"/>
    <col min="6134" max="6134" width="1.28515625" customWidth="1"/>
    <col min="6135" max="6135" width="8" customWidth="1"/>
    <col min="6136" max="6136" width="24.140625" customWidth="1"/>
    <col min="6137" max="6137" width="0" hidden="1" customWidth="1"/>
    <col min="6138" max="6138" width="4" customWidth="1"/>
    <col min="6139" max="6139" width="10.140625" customWidth="1"/>
    <col min="6140" max="6140" width="12.28515625" customWidth="1"/>
    <col min="6141" max="6141" width="2.5703125" customWidth="1"/>
    <col min="6142" max="6142" width="33.7109375" customWidth="1"/>
    <col min="6143" max="6143" width="2.140625" customWidth="1"/>
    <col min="6144" max="6144" width="0.42578125" customWidth="1"/>
    <col min="6145" max="6145" width="14" customWidth="1"/>
    <col min="6146" max="6146" width="5.7109375" customWidth="1"/>
    <col min="6147" max="6147" width="5.28515625" customWidth="1"/>
    <col min="6148" max="6148" width="3" customWidth="1"/>
    <col min="6149" max="6149" width="5.140625" customWidth="1"/>
    <col min="6150" max="6150" width="0.85546875" customWidth="1"/>
    <col min="6151" max="6151" width="2.42578125" customWidth="1"/>
    <col min="6152" max="6152" width="11.140625" customWidth="1"/>
    <col min="6153" max="6153" width="3.28515625" customWidth="1"/>
    <col min="6390" max="6390" width="1.28515625" customWidth="1"/>
    <col min="6391" max="6391" width="8" customWidth="1"/>
    <col min="6392" max="6392" width="24.140625" customWidth="1"/>
    <col min="6393" max="6393" width="0" hidden="1" customWidth="1"/>
    <col min="6394" max="6394" width="4" customWidth="1"/>
    <col min="6395" max="6395" width="10.140625" customWidth="1"/>
    <col min="6396" max="6396" width="12.28515625" customWidth="1"/>
    <col min="6397" max="6397" width="2.5703125" customWidth="1"/>
    <col min="6398" max="6398" width="33.7109375" customWidth="1"/>
    <col min="6399" max="6399" width="2.140625" customWidth="1"/>
    <col min="6400" max="6400" width="0.42578125" customWidth="1"/>
    <col min="6401" max="6401" width="14" customWidth="1"/>
    <col min="6402" max="6402" width="5.7109375" customWidth="1"/>
    <col min="6403" max="6403" width="5.28515625" customWidth="1"/>
    <col min="6404" max="6404" width="3" customWidth="1"/>
    <col min="6405" max="6405" width="5.140625" customWidth="1"/>
    <col min="6406" max="6406" width="0.85546875" customWidth="1"/>
    <col min="6407" max="6407" width="2.42578125" customWidth="1"/>
    <col min="6408" max="6408" width="11.140625" customWidth="1"/>
    <col min="6409" max="6409" width="3.28515625" customWidth="1"/>
    <col min="6646" max="6646" width="1.28515625" customWidth="1"/>
    <col min="6647" max="6647" width="8" customWidth="1"/>
    <col min="6648" max="6648" width="24.140625" customWidth="1"/>
    <col min="6649" max="6649" width="0" hidden="1" customWidth="1"/>
    <col min="6650" max="6650" width="4" customWidth="1"/>
    <col min="6651" max="6651" width="10.140625" customWidth="1"/>
    <col min="6652" max="6652" width="12.28515625" customWidth="1"/>
    <col min="6653" max="6653" width="2.5703125" customWidth="1"/>
    <col min="6654" max="6654" width="33.7109375" customWidth="1"/>
    <col min="6655" max="6655" width="2.140625" customWidth="1"/>
    <col min="6656" max="6656" width="0.42578125" customWidth="1"/>
    <col min="6657" max="6657" width="14" customWidth="1"/>
    <col min="6658" max="6658" width="5.7109375" customWidth="1"/>
    <col min="6659" max="6659" width="5.28515625" customWidth="1"/>
    <col min="6660" max="6660" width="3" customWidth="1"/>
    <col min="6661" max="6661" width="5.140625" customWidth="1"/>
    <col min="6662" max="6662" width="0.85546875" customWidth="1"/>
    <col min="6663" max="6663" width="2.42578125" customWidth="1"/>
    <col min="6664" max="6664" width="11.140625" customWidth="1"/>
    <col min="6665" max="6665" width="3.28515625" customWidth="1"/>
    <col min="6902" max="6902" width="1.28515625" customWidth="1"/>
    <col min="6903" max="6903" width="8" customWidth="1"/>
    <col min="6904" max="6904" width="24.140625" customWidth="1"/>
    <col min="6905" max="6905" width="0" hidden="1" customWidth="1"/>
    <col min="6906" max="6906" width="4" customWidth="1"/>
    <col min="6907" max="6907" width="10.140625" customWidth="1"/>
    <col min="6908" max="6908" width="12.28515625" customWidth="1"/>
    <col min="6909" max="6909" width="2.5703125" customWidth="1"/>
    <col min="6910" max="6910" width="33.7109375" customWidth="1"/>
    <col min="6911" max="6911" width="2.140625" customWidth="1"/>
    <col min="6912" max="6912" width="0.42578125" customWidth="1"/>
    <col min="6913" max="6913" width="14" customWidth="1"/>
    <col min="6914" max="6914" width="5.7109375" customWidth="1"/>
    <col min="6915" max="6915" width="5.28515625" customWidth="1"/>
    <col min="6916" max="6916" width="3" customWidth="1"/>
    <col min="6917" max="6917" width="5.140625" customWidth="1"/>
    <col min="6918" max="6918" width="0.85546875" customWidth="1"/>
    <col min="6919" max="6919" width="2.42578125" customWidth="1"/>
    <col min="6920" max="6920" width="11.140625" customWidth="1"/>
    <col min="6921" max="6921" width="3.28515625" customWidth="1"/>
    <col min="7158" max="7158" width="1.28515625" customWidth="1"/>
    <col min="7159" max="7159" width="8" customWidth="1"/>
    <col min="7160" max="7160" width="24.140625" customWidth="1"/>
    <col min="7161" max="7161" width="0" hidden="1" customWidth="1"/>
    <col min="7162" max="7162" width="4" customWidth="1"/>
    <col min="7163" max="7163" width="10.140625" customWidth="1"/>
    <col min="7164" max="7164" width="12.28515625" customWidth="1"/>
    <col min="7165" max="7165" width="2.5703125" customWidth="1"/>
    <col min="7166" max="7166" width="33.7109375" customWidth="1"/>
    <col min="7167" max="7167" width="2.140625" customWidth="1"/>
    <col min="7168" max="7168" width="0.42578125" customWidth="1"/>
    <col min="7169" max="7169" width="14" customWidth="1"/>
    <col min="7170" max="7170" width="5.7109375" customWidth="1"/>
    <col min="7171" max="7171" width="5.28515625" customWidth="1"/>
    <col min="7172" max="7172" width="3" customWidth="1"/>
    <col min="7173" max="7173" width="5.140625" customWidth="1"/>
    <col min="7174" max="7174" width="0.85546875" customWidth="1"/>
    <col min="7175" max="7175" width="2.42578125" customWidth="1"/>
    <col min="7176" max="7176" width="11.140625" customWidth="1"/>
    <col min="7177" max="7177" width="3.28515625" customWidth="1"/>
    <col min="7414" max="7414" width="1.28515625" customWidth="1"/>
    <col min="7415" max="7415" width="8" customWidth="1"/>
    <col min="7416" max="7416" width="24.140625" customWidth="1"/>
    <col min="7417" max="7417" width="0" hidden="1" customWidth="1"/>
    <col min="7418" max="7418" width="4" customWidth="1"/>
    <col min="7419" max="7419" width="10.140625" customWidth="1"/>
    <col min="7420" max="7420" width="12.28515625" customWidth="1"/>
    <col min="7421" max="7421" width="2.5703125" customWidth="1"/>
    <col min="7422" max="7422" width="33.7109375" customWidth="1"/>
    <col min="7423" max="7423" width="2.140625" customWidth="1"/>
    <col min="7424" max="7424" width="0.42578125" customWidth="1"/>
    <col min="7425" max="7425" width="14" customWidth="1"/>
    <col min="7426" max="7426" width="5.7109375" customWidth="1"/>
    <col min="7427" max="7427" width="5.28515625" customWidth="1"/>
    <col min="7428" max="7428" width="3" customWidth="1"/>
    <col min="7429" max="7429" width="5.140625" customWidth="1"/>
    <col min="7430" max="7430" width="0.85546875" customWidth="1"/>
    <col min="7431" max="7431" width="2.42578125" customWidth="1"/>
    <col min="7432" max="7432" width="11.140625" customWidth="1"/>
    <col min="7433" max="7433" width="3.28515625" customWidth="1"/>
    <col min="7670" max="7670" width="1.28515625" customWidth="1"/>
    <col min="7671" max="7671" width="8" customWidth="1"/>
    <col min="7672" max="7672" width="24.140625" customWidth="1"/>
    <col min="7673" max="7673" width="0" hidden="1" customWidth="1"/>
    <col min="7674" max="7674" width="4" customWidth="1"/>
    <col min="7675" max="7675" width="10.140625" customWidth="1"/>
    <col min="7676" max="7676" width="12.28515625" customWidth="1"/>
    <col min="7677" max="7677" width="2.5703125" customWidth="1"/>
    <col min="7678" max="7678" width="33.7109375" customWidth="1"/>
    <col min="7679" max="7679" width="2.140625" customWidth="1"/>
    <col min="7680" max="7680" width="0.42578125" customWidth="1"/>
    <col min="7681" max="7681" width="14" customWidth="1"/>
    <col min="7682" max="7682" width="5.7109375" customWidth="1"/>
    <col min="7683" max="7683" width="5.28515625" customWidth="1"/>
    <col min="7684" max="7684" width="3" customWidth="1"/>
    <col min="7685" max="7685" width="5.140625" customWidth="1"/>
    <col min="7686" max="7686" width="0.85546875" customWidth="1"/>
    <col min="7687" max="7687" width="2.42578125" customWidth="1"/>
    <col min="7688" max="7688" width="11.140625" customWidth="1"/>
    <col min="7689" max="7689" width="3.28515625" customWidth="1"/>
    <col min="7926" max="7926" width="1.28515625" customWidth="1"/>
    <col min="7927" max="7927" width="8" customWidth="1"/>
    <col min="7928" max="7928" width="24.140625" customWidth="1"/>
    <col min="7929" max="7929" width="0" hidden="1" customWidth="1"/>
    <col min="7930" max="7930" width="4" customWidth="1"/>
    <col min="7931" max="7931" width="10.140625" customWidth="1"/>
    <col min="7932" max="7932" width="12.28515625" customWidth="1"/>
    <col min="7933" max="7933" width="2.5703125" customWidth="1"/>
    <col min="7934" max="7934" width="33.7109375" customWidth="1"/>
    <col min="7935" max="7935" width="2.140625" customWidth="1"/>
    <col min="7936" max="7936" width="0.42578125" customWidth="1"/>
    <col min="7937" max="7937" width="14" customWidth="1"/>
    <col min="7938" max="7938" width="5.7109375" customWidth="1"/>
    <col min="7939" max="7939" width="5.28515625" customWidth="1"/>
    <col min="7940" max="7940" width="3" customWidth="1"/>
    <col min="7941" max="7941" width="5.140625" customWidth="1"/>
    <col min="7942" max="7942" width="0.85546875" customWidth="1"/>
    <col min="7943" max="7943" width="2.42578125" customWidth="1"/>
    <col min="7944" max="7944" width="11.140625" customWidth="1"/>
    <col min="7945" max="7945" width="3.28515625" customWidth="1"/>
    <col min="8182" max="8182" width="1.28515625" customWidth="1"/>
    <col min="8183" max="8183" width="8" customWidth="1"/>
    <col min="8184" max="8184" width="24.140625" customWidth="1"/>
    <col min="8185" max="8185" width="0" hidden="1" customWidth="1"/>
    <col min="8186" max="8186" width="4" customWidth="1"/>
    <col min="8187" max="8187" width="10.140625" customWidth="1"/>
    <col min="8188" max="8188" width="12.28515625" customWidth="1"/>
    <col min="8189" max="8189" width="2.5703125" customWidth="1"/>
    <col min="8190" max="8190" width="33.7109375" customWidth="1"/>
    <col min="8191" max="8191" width="2.140625" customWidth="1"/>
    <col min="8192" max="8192" width="0.42578125" customWidth="1"/>
    <col min="8193" max="8193" width="14" customWidth="1"/>
    <col min="8194" max="8194" width="5.7109375" customWidth="1"/>
    <col min="8195" max="8195" width="5.28515625" customWidth="1"/>
    <col min="8196" max="8196" width="3" customWidth="1"/>
    <col min="8197" max="8197" width="5.140625" customWidth="1"/>
    <col min="8198" max="8198" width="0.85546875" customWidth="1"/>
    <col min="8199" max="8199" width="2.42578125" customWidth="1"/>
    <col min="8200" max="8200" width="11.140625" customWidth="1"/>
    <col min="8201" max="8201" width="3.28515625" customWidth="1"/>
    <col min="8438" max="8438" width="1.28515625" customWidth="1"/>
    <col min="8439" max="8439" width="8" customWidth="1"/>
    <col min="8440" max="8440" width="24.140625" customWidth="1"/>
    <col min="8441" max="8441" width="0" hidden="1" customWidth="1"/>
    <col min="8442" max="8442" width="4" customWidth="1"/>
    <col min="8443" max="8443" width="10.140625" customWidth="1"/>
    <col min="8444" max="8444" width="12.28515625" customWidth="1"/>
    <col min="8445" max="8445" width="2.5703125" customWidth="1"/>
    <col min="8446" max="8446" width="33.7109375" customWidth="1"/>
    <col min="8447" max="8447" width="2.140625" customWidth="1"/>
    <col min="8448" max="8448" width="0.42578125" customWidth="1"/>
    <col min="8449" max="8449" width="14" customWidth="1"/>
    <col min="8450" max="8450" width="5.7109375" customWidth="1"/>
    <col min="8451" max="8451" width="5.28515625" customWidth="1"/>
    <col min="8452" max="8452" width="3" customWidth="1"/>
    <col min="8453" max="8453" width="5.140625" customWidth="1"/>
    <col min="8454" max="8454" width="0.85546875" customWidth="1"/>
    <col min="8455" max="8455" width="2.42578125" customWidth="1"/>
    <col min="8456" max="8456" width="11.140625" customWidth="1"/>
    <col min="8457" max="8457" width="3.28515625" customWidth="1"/>
    <col min="8694" max="8694" width="1.28515625" customWidth="1"/>
    <col min="8695" max="8695" width="8" customWidth="1"/>
    <col min="8696" max="8696" width="24.140625" customWidth="1"/>
    <col min="8697" max="8697" width="0" hidden="1" customWidth="1"/>
    <col min="8698" max="8698" width="4" customWidth="1"/>
    <col min="8699" max="8699" width="10.140625" customWidth="1"/>
    <col min="8700" max="8700" width="12.28515625" customWidth="1"/>
    <col min="8701" max="8701" width="2.5703125" customWidth="1"/>
    <col min="8702" max="8702" width="33.7109375" customWidth="1"/>
    <col min="8703" max="8703" width="2.140625" customWidth="1"/>
    <col min="8704" max="8704" width="0.42578125" customWidth="1"/>
    <col min="8705" max="8705" width="14" customWidth="1"/>
    <col min="8706" max="8706" width="5.7109375" customWidth="1"/>
    <col min="8707" max="8707" width="5.28515625" customWidth="1"/>
    <col min="8708" max="8708" width="3" customWidth="1"/>
    <col min="8709" max="8709" width="5.140625" customWidth="1"/>
    <col min="8710" max="8710" width="0.85546875" customWidth="1"/>
    <col min="8711" max="8711" width="2.42578125" customWidth="1"/>
    <col min="8712" max="8712" width="11.140625" customWidth="1"/>
    <col min="8713" max="8713" width="3.28515625" customWidth="1"/>
    <col min="8950" max="8950" width="1.28515625" customWidth="1"/>
    <col min="8951" max="8951" width="8" customWidth="1"/>
    <col min="8952" max="8952" width="24.140625" customWidth="1"/>
    <col min="8953" max="8953" width="0" hidden="1" customWidth="1"/>
    <col min="8954" max="8954" width="4" customWidth="1"/>
    <col min="8955" max="8955" width="10.140625" customWidth="1"/>
    <col min="8956" max="8956" width="12.28515625" customWidth="1"/>
    <col min="8957" max="8957" width="2.5703125" customWidth="1"/>
    <col min="8958" max="8958" width="33.7109375" customWidth="1"/>
    <col min="8959" max="8959" width="2.140625" customWidth="1"/>
    <col min="8960" max="8960" width="0.42578125" customWidth="1"/>
    <col min="8961" max="8961" width="14" customWidth="1"/>
    <col min="8962" max="8962" width="5.7109375" customWidth="1"/>
    <col min="8963" max="8963" width="5.28515625" customWidth="1"/>
    <col min="8964" max="8964" width="3" customWidth="1"/>
    <col min="8965" max="8965" width="5.140625" customWidth="1"/>
    <col min="8966" max="8966" width="0.85546875" customWidth="1"/>
    <col min="8967" max="8967" width="2.42578125" customWidth="1"/>
    <col min="8968" max="8968" width="11.140625" customWidth="1"/>
    <col min="8969" max="8969" width="3.28515625" customWidth="1"/>
    <col min="9206" max="9206" width="1.28515625" customWidth="1"/>
    <col min="9207" max="9207" width="8" customWidth="1"/>
    <col min="9208" max="9208" width="24.140625" customWidth="1"/>
    <col min="9209" max="9209" width="0" hidden="1" customWidth="1"/>
    <col min="9210" max="9210" width="4" customWidth="1"/>
    <col min="9211" max="9211" width="10.140625" customWidth="1"/>
    <col min="9212" max="9212" width="12.28515625" customWidth="1"/>
    <col min="9213" max="9213" width="2.5703125" customWidth="1"/>
    <col min="9214" max="9214" width="33.7109375" customWidth="1"/>
    <col min="9215" max="9215" width="2.140625" customWidth="1"/>
    <col min="9216" max="9216" width="0.42578125" customWidth="1"/>
    <col min="9217" max="9217" width="14" customWidth="1"/>
    <col min="9218" max="9218" width="5.7109375" customWidth="1"/>
    <col min="9219" max="9219" width="5.28515625" customWidth="1"/>
    <col min="9220" max="9220" width="3" customWidth="1"/>
    <col min="9221" max="9221" width="5.140625" customWidth="1"/>
    <col min="9222" max="9222" width="0.85546875" customWidth="1"/>
    <col min="9223" max="9223" width="2.42578125" customWidth="1"/>
    <col min="9224" max="9224" width="11.140625" customWidth="1"/>
    <col min="9225" max="9225" width="3.28515625" customWidth="1"/>
    <col min="9462" max="9462" width="1.28515625" customWidth="1"/>
    <col min="9463" max="9463" width="8" customWidth="1"/>
    <col min="9464" max="9464" width="24.140625" customWidth="1"/>
    <col min="9465" max="9465" width="0" hidden="1" customWidth="1"/>
    <col min="9466" max="9466" width="4" customWidth="1"/>
    <col min="9467" max="9467" width="10.140625" customWidth="1"/>
    <col min="9468" max="9468" width="12.28515625" customWidth="1"/>
    <col min="9469" max="9469" width="2.5703125" customWidth="1"/>
    <col min="9470" max="9470" width="33.7109375" customWidth="1"/>
    <col min="9471" max="9471" width="2.140625" customWidth="1"/>
    <col min="9472" max="9472" width="0.42578125" customWidth="1"/>
    <col min="9473" max="9473" width="14" customWidth="1"/>
    <col min="9474" max="9474" width="5.7109375" customWidth="1"/>
    <col min="9475" max="9475" width="5.28515625" customWidth="1"/>
    <col min="9476" max="9476" width="3" customWidth="1"/>
    <col min="9477" max="9477" width="5.140625" customWidth="1"/>
    <col min="9478" max="9478" width="0.85546875" customWidth="1"/>
    <col min="9479" max="9479" width="2.42578125" customWidth="1"/>
    <col min="9480" max="9480" width="11.140625" customWidth="1"/>
    <col min="9481" max="9481" width="3.28515625" customWidth="1"/>
    <col min="9718" max="9718" width="1.28515625" customWidth="1"/>
    <col min="9719" max="9719" width="8" customWidth="1"/>
    <col min="9720" max="9720" width="24.140625" customWidth="1"/>
    <col min="9721" max="9721" width="0" hidden="1" customWidth="1"/>
    <col min="9722" max="9722" width="4" customWidth="1"/>
    <col min="9723" max="9723" width="10.140625" customWidth="1"/>
    <col min="9724" max="9724" width="12.28515625" customWidth="1"/>
    <col min="9725" max="9725" width="2.5703125" customWidth="1"/>
    <col min="9726" max="9726" width="33.7109375" customWidth="1"/>
    <col min="9727" max="9727" width="2.140625" customWidth="1"/>
    <col min="9728" max="9728" width="0.42578125" customWidth="1"/>
    <col min="9729" max="9729" width="14" customWidth="1"/>
    <col min="9730" max="9730" width="5.7109375" customWidth="1"/>
    <col min="9731" max="9731" width="5.28515625" customWidth="1"/>
    <col min="9732" max="9732" width="3" customWidth="1"/>
    <col min="9733" max="9733" width="5.140625" customWidth="1"/>
    <col min="9734" max="9734" width="0.85546875" customWidth="1"/>
    <col min="9735" max="9735" width="2.42578125" customWidth="1"/>
    <col min="9736" max="9736" width="11.140625" customWidth="1"/>
    <col min="9737" max="9737" width="3.28515625" customWidth="1"/>
    <col min="9974" max="9974" width="1.28515625" customWidth="1"/>
    <col min="9975" max="9975" width="8" customWidth="1"/>
    <col min="9976" max="9976" width="24.140625" customWidth="1"/>
    <col min="9977" max="9977" width="0" hidden="1" customWidth="1"/>
    <col min="9978" max="9978" width="4" customWidth="1"/>
    <col min="9979" max="9979" width="10.140625" customWidth="1"/>
    <col min="9980" max="9980" width="12.28515625" customWidth="1"/>
    <col min="9981" max="9981" width="2.5703125" customWidth="1"/>
    <col min="9982" max="9982" width="33.7109375" customWidth="1"/>
    <col min="9983" max="9983" width="2.140625" customWidth="1"/>
    <col min="9984" max="9984" width="0.42578125" customWidth="1"/>
    <col min="9985" max="9985" width="14" customWidth="1"/>
    <col min="9986" max="9986" width="5.7109375" customWidth="1"/>
    <col min="9987" max="9987" width="5.28515625" customWidth="1"/>
    <col min="9988" max="9988" width="3" customWidth="1"/>
    <col min="9989" max="9989" width="5.140625" customWidth="1"/>
    <col min="9990" max="9990" width="0.85546875" customWidth="1"/>
    <col min="9991" max="9991" width="2.42578125" customWidth="1"/>
    <col min="9992" max="9992" width="11.140625" customWidth="1"/>
    <col min="9993" max="9993" width="3.28515625" customWidth="1"/>
    <col min="10230" max="10230" width="1.28515625" customWidth="1"/>
    <col min="10231" max="10231" width="8" customWidth="1"/>
    <col min="10232" max="10232" width="24.140625" customWidth="1"/>
    <col min="10233" max="10233" width="0" hidden="1" customWidth="1"/>
    <col min="10234" max="10234" width="4" customWidth="1"/>
    <col min="10235" max="10235" width="10.140625" customWidth="1"/>
    <col min="10236" max="10236" width="12.28515625" customWidth="1"/>
    <col min="10237" max="10237" width="2.5703125" customWidth="1"/>
    <col min="10238" max="10238" width="33.7109375" customWidth="1"/>
    <col min="10239" max="10239" width="2.140625" customWidth="1"/>
    <col min="10240" max="10240" width="0.42578125" customWidth="1"/>
    <col min="10241" max="10241" width="14" customWidth="1"/>
    <col min="10242" max="10242" width="5.7109375" customWidth="1"/>
    <col min="10243" max="10243" width="5.28515625" customWidth="1"/>
    <col min="10244" max="10244" width="3" customWidth="1"/>
    <col min="10245" max="10245" width="5.140625" customWidth="1"/>
    <col min="10246" max="10246" width="0.85546875" customWidth="1"/>
    <col min="10247" max="10247" width="2.42578125" customWidth="1"/>
    <col min="10248" max="10248" width="11.140625" customWidth="1"/>
    <col min="10249" max="10249" width="3.28515625" customWidth="1"/>
    <col min="10486" max="10486" width="1.28515625" customWidth="1"/>
    <col min="10487" max="10487" width="8" customWidth="1"/>
    <col min="10488" max="10488" width="24.140625" customWidth="1"/>
    <col min="10489" max="10489" width="0" hidden="1" customWidth="1"/>
    <col min="10490" max="10490" width="4" customWidth="1"/>
    <col min="10491" max="10491" width="10.140625" customWidth="1"/>
    <col min="10492" max="10492" width="12.28515625" customWidth="1"/>
    <col min="10493" max="10493" width="2.5703125" customWidth="1"/>
    <col min="10494" max="10494" width="33.7109375" customWidth="1"/>
    <col min="10495" max="10495" width="2.140625" customWidth="1"/>
    <col min="10496" max="10496" width="0.42578125" customWidth="1"/>
    <col min="10497" max="10497" width="14" customWidth="1"/>
    <col min="10498" max="10498" width="5.7109375" customWidth="1"/>
    <col min="10499" max="10499" width="5.28515625" customWidth="1"/>
    <col min="10500" max="10500" width="3" customWidth="1"/>
    <col min="10501" max="10501" width="5.140625" customWidth="1"/>
    <col min="10502" max="10502" width="0.85546875" customWidth="1"/>
    <col min="10503" max="10503" width="2.42578125" customWidth="1"/>
    <col min="10504" max="10504" width="11.140625" customWidth="1"/>
    <col min="10505" max="10505" width="3.28515625" customWidth="1"/>
    <col min="10742" max="10742" width="1.28515625" customWidth="1"/>
    <col min="10743" max="10743" width="8" customWidth="1"/>
    <col min="10744" max="10744" width="24.140625" customWidth="1"/>
    <col min="10745" max="10745" width="0" hidden="1" customWidth="1"/>
    <col min="10746" max="10746" width="4" customWidth="1"/>
    <col min="10747" max="10747" width="10.140625" customWidth="1"/>
    <col min="10748" max="10748" width="12.28515625" customWidth="1"/>
    <col min="10749" max="10749" width="2.5703125" customWidth="1"/>
    <col min="10750" max="10750" width="33.7109375" customWidth="1"/>
    <col min="10751" max="10751" width="2.140625" customWidth="1"/>
    <col min="10752" max="10752" width="0.42578125" customWidth="1"/>
    <col min="10753" max="10753" width="14" customWidth="1"/>
    <col min="10754" max="10754" width="5.7109375" customWidth="1"/>
    <col min="10755" max="10755" width="5.28515625" customWidth="1"/>
    <col min="10756" max="10756" width="3" customWidth="1"/>
    <col min="10757" max="10757" width="5.140625" customWidth="1"/>
    <col min="10758" max="10758" width="0.85546875" customWidth="1"/>
    <col min="10759" max="10759" width="2.42578125" customWidth="1"/>
    <col min="10760" max="10760" width="11.140625" customWidth="1"/>
    <col min="10761" max="10761" width="3.28515625" customWidth="1"/>
    <col min="10998" max="10998" width="1.28515625" customWidth="1"/>
    <col min="10999" max="10999" width="8" customWidth="1"/>
    <col min="11000" max="11000" width="24.140625" customWidth="1"/>
    <col min="11001" max="11001" width="0" hidden="1" customWidth="1"/>
    <col min="11002" max="11002" width="4" customWidth="1"/>
    <col min="11003" max="11003" width="10.140625" customWidth="1"/>
    <col min="11004" max="11004" width="12.28515625" customWidth="1"/>
    <col min="11005" max="11005" width="2.5703125" customWidth="1"/>
    <col min="11006" max="11006" width="33.7109375" customWidth="1"/>
    <col min="11007" max="11007" width="2.140625" customWidth="1"/>
    <col min="11008" max="11008" width="0.42578125" customWidth="1"/>
    <col min="11009" max="11009" width="14" customWidth="1"/>
    <col min="11010" max="11010" width="5.7109375" customWidth="1"/>
    <col min="11011" max="11011" width="5.28515625" customWidth="1"/>
    <col min="11012" max="11012" width="3" customWidth="1"/>
    <col min="11013" max="11013" width="5.140625" customWidth="1"/>
    <col min="11014" max="11014" width="0.85546875" customWidth="1"/>
    <col min="11015" max="11015" width="2.42578125" customWidth="1"/>
    <col min="11016" max="11016" width="11.140625" customWidth="1"/>
    <col min="11017" max="11017" width="3.28515625" customWidth="1"/>
    <col min="11254" max="11254" width="1.28515625" customWidth="1"/>
    <col min="11255" max="11255" width="8" customWidth="1"/>
    <col min="11256" max="11256" width="24.140625" customWidth="1"/>
    <col min="11257" max="11257" width="0" hidden="1" customWidth="1"/>
    <col min="11258" max="11258" width="4" customWidth="1"/>
    <col min="11259" max="11259" width="10.140625" customWidth="1"/>
    <col min="11260" max="11260" width="12.28515625" customWidth="1"/>
    <col min="11261" max="11261" width="2.5703125" customWidth="1"/>
    <col min="11262" max="11262" width="33.7109375" customWidth="1"/>
    <col min="11263" max="11263" width="2.140625" customWidth="1"/>
    <col min="11264" max="11264" width="0.42578125" customWidth="1"/>
    <col min="11265" max="11265" width="14" customWidth="1"/>
    <col min="11266" max="11266" width="5.7109375" customWidth="1"/>
    <col min="11267" max="11267" width="5.28515625" customWidth="1"/>
    <col min="11268" max="11268" width="3" customWidth="1"/>
    <col min="11269" max="11269" width="5.140625" customWidth="1"/>
    <col min="11270" max="11270" width="0.85546875" customWidth="1"/>
    <col min="11271" max="11271" width="2.42578125" customWidth="1"/>
    <col min="11272" max="11272" width="11.140625" customWidth="1"/>
    <col min="11273" max="11273" width="3.28515625" customWidth="1"/>
    <col min="11510" max="11510" width="1.28515625" customWidth="1"/>
    <col min="11511" max="11511" width="8" customWidth="1"/>
    <col min="11512" max="11512" width="24.140625" customWidth="1"/>
    <col min="11513" max="11513" width="0" hidden="1" customWidth="1"/>
    <col min="11514" max="11514" width="4" customWidth="1"/>
    <col min="11515" max="11515" width="10.140625" customWidth="1"/>
    <col min="11516" max="11516" width="12.28515625" customWidth="1"/>
    <col min="11517" max="11517" width="2.5703125" customWidth="1"/>
    <col min="11518" max="11518" width="33.7109375" customWidth="1"/>
    <col min="11519" max="11519" width="2.140625" customWidth="1"/>
    <col min="11520" max="11520" width="0.42578125" customWidth="1"/>
    <col min="11521" max="11521" width="14" customWidth="1"/>
    <col min="11522" max="11522" width="5.7109375" customWidth="1"/>
    <col min="11523" max="11523" width="5.28515625" customWidth="1"/>
    <col min="11524" max="11524" width="3" customWidth="1"/>
    <col min="11525" max="11525" width="5.140625" customWidth="1"/>
    <col min="11526" max="11526" width="0.85546875" customWidth="1"/>
    <col min="11527" max="11527" width="2.42578125" customWidth="1"/>
    <col min="11528" max="11528" width="11.140625" customWidth="1"/>
    <col min="11529" max="11529" width="3.28515625" customWidth="1"/>
    <col min="11766" max="11766" width="1.28515625" customWidth="1"/>
    <col min="11767" max="11767" width="8" customWidth="1"/>
    <col min="11768" max="11768" width="24.140625" customWidth="1"/>
    <col min="11769" max="11769" width="0" hidden="1" customWidth="1"/>
    <col min="11770" max="11770" width="4" customWidth="1"/>
    <col min="11771" max="11771" width="10.140625" customWidth="1"/>
    <col min="11772" max="11772" width="12.28515625" customWidth="1"/>
    <col min="11773" max="11773" width="2.5703125" customWidth="1"/>
    <col min="11774" max="11774" width="33.7109375" customWidth="1"/>
    <col min="11775" max="11775" width="2.140625" customWidth="1"/>
    <col min="11776" max="11776" width="0.42578125" customWidth="1"/>
    <col min="11777" max="11777" width="14" customWidth="1"/>
    <col min="11778" max="11778" width="5.7109375" customWidth="1"/>
    <col min="11779" max="11779" width="5.28515625" customWidth="1"/>
    <col min="11780" max="11780" width="3" customWidth="1"/>
    <col min="11781" max="11781" width="5.140625" customWidth="1"/>
    <col min="11782" max="11782" width="0.85546875" customWidth="1"/>
    <col min="11783" max="11783" width="2.42578125" customWidth="1"/>
    <col min="11784" max="11784" width="11.140625" customWidth="1"/>
    <col min="11785" max="11785" width="3.28515625" customWidth="1"/>
    <col min="12022" max="12022" width="1.28515625" customWidth="1"/>
    <col min="12023" max="12023" width="8" customWidth="1"/>
    <col min="12024" max="12024" width="24.140625" customWidth="1"/>
    <col min="12025" max="12025" width="0" hidden="1" customWidth="1"/>
    <col min="12026" max="12026" width="4" customWidth="1"/>
    <col min="12027" max="12027" width="10.140625" customWidth="1"/>
    <col min="12028" max="12028" width="12.28515625" customWidth="1"/>
    <col min="12029" max="12029" width="2.5703125" customWidth="1"/>
    <col min="12030" max="12030" width="33.7109375" customWidth="1"/>
    <col min="12031" max="12031" width="2.140625" customWidth="1"/>
    <col min="12032" max="12032" width="0.42578125" customWidth="1"/>
    <col min="12033" max="12033" width="14" customWidth="1"/>
    <col min="12034" max="12034" width="5.7109375" customWidth="1"/>
    <col min="12035" max="12035" width="5.28515625" customWidth="1"/>
    <col min="12036" max="12036" width="3" customWidth="1"/>
    <col min="12037" max="12037" width="5.140625" customWidth="1"/>
    <col min="12038" max="12038" width="0.85546875" customWidth="1"/>
    <col min="12039" max="12039" width="2.42578125" customWidth="1"/>
    <col min="12040" max="12040" width="11.140625" customWidth="1"/>
    <col min="12041" max="12041" width="3.28515625" customWidth="1"/>
    <col min="12278" max="12278" width="1.28515625" customWidth="1"/>
    <col min="12279" max="12279" width="8" customWidth="1"/>
    <col min="12280" max="12280" width="24.140625" customWidth="1"/>
    <col min="12281" max="12281" width="0" hidden="1" customWidth="1"/>
    <col min="12282" max="12282" width="4" customWidth="1"/>
    <col min="12283" max="12283" width="10.140625" customWidth="1"/>
    <col min="12284" max="12284" width="12.28515625" customWidth="1"/>
    <col min="12285" max="12285" width="2.5703125" customWidth="1"/>
    <col min="12286" max="12286" width="33.7109375" customWidth="1"/>
    <col min="12287" max="12287" width="2.140625" customWidth="1"/>
    <col min="12288" max="12288" width="0.42578125" customWidth="1"/>
    <col min="12289" max="12289" width="14" customWidth="1"/>
    <col min="12290" max="12290" width="5.7109375" customWidth="1"/>
    <col min="12291" max="12291" width="5.28515625" customWidth="1"/>
    <col min="12292" max="12292" width="3" customWidth="1"/>
    <col min="12293" max="12293" width="5.140625" customWidth="1"/>
    <col min="12294" max="12294" width="0.85546875" customWidth="1"/>
    <col min="12295" max="12295" width="2.42578125" customWidth="1"/>
    <col min="12296" max="12296" width="11.140625" customWidth="1"/>
    <col min="12297" max="12297" width="3.28515625" customWidth="1"/>
    <col min="12534" max="12534" width="1.28515625" customWidth="1"/>
    <col min="12535" max="12535" width="8" customWidth="1"/>
    <col min="12536" max="12536" width="24.140625" customWidth="1"/>
    <col min="12537" max="12537" width="0" hidden="1" customWidth="1"/>
    <col min="12538" max="12538" width="4" customWidth="1"/>
    <col min="12539" max="12539" width="10.140625" customWidth="1"/>
    <col min="12540" max="12540" width="12.28515625" customWidth="1"/>
    <col min="12541" max="12541" width="2.5703125" customWidth="1"/>
    <col min="12542" max="12542" width="33.7109375" customWidth="1"/>
    <col min="12543" max="12543" width="2.140625" customWidth="1"/>
    <col min="12544" max="12544" width="0.42578125" customWidth="1"/>
    <col min="12545" max="12545" width="14" customWidth="1"/>
    <col min="12546" max="12546" width="5.7109375" customWidth="1"/>
    <col min="12547" max="12547" width="5.28515625" customWidth="1"/>
    <col min="12548" max="12548" width="3" customWidth="1"/>
    <col min="12549" max="12549" width="5.140625" customWidth="1"/>
    <col min="12550" max="12550" width="0.85546875" customWidth="1"/>
    <col min="12551" max="12551" width="2.42578125" customWidth="1"/>
    <col min="12552" max="12552" width="11.140625" customWidth="1"/>
    <col min="12553" max="12553" width="3.28515625" customWidth="1"/>
    <col min="12790" max="12790" width="1.28515625" customWidth="1"/>
    <col min="12791" max="12791" width="8" customWidth="1"/>
    <col min="12792" max="12792" width="24.140625" customWidth="1"/>
    <col min="12793" max="12793" width="0" hidden="1" customWidth="1"/>
    <col min="12794" max="12794" width="4" customWidth="1"/>
    <col min="12795" max="12795" width="10.140625" customWidth="1"/>
    <col min="12796" max="12796" width="12.28515625" customWidth="1"/>
    <col min="12797" max="12797" width="2.5703125" customWidth="1"/>
    <col min="12798" max="12798" width="33.7109375" customWidth="1"/>
    <col min="12799" max="12799" width="2.140625" customWidth="1"/>
    <col min="12800" max="12800" width="0.42578125" customWidth="1"/>
    <col min="12801" max="12801" width="14" customWidth="1"/>
    <col min="12802" max="12802" width="5.7109375" customWidth="1"/>
    <col min="12803" max="12803" width="5.28515625" customWidth="1"/>
    <col min="12804" max="12804" width="3" customWidth="1"/>
    <col min="12805" max="12805" width="5.140625" customWidth="1"/>
    <col min="12806" max="12806" width="0.85546875" customWidth="1"/>
    <col min="12807" max="12807" width="2.42578125" customWidth="1"/>
    <col min="12808" max="12808" width="11.140625" customWidth="1"/>
    <col min="12809" max="12809" width="3.28515625" customWidth="1"/>
    <col min="13046" max="13046" width="1.28515625" customWidth="1"/>
    <col min="13047" max="13047" width="8" customWidth="1"/>
    <col min="13048" max="13048" width="24.140625" customWidth="1"/>
    <col min="13049" max="13049" width="0" hidden="1" customWidth="1"/>
    <col min="13050" max="13050" width="4" customWidth="1"/>
    <col min="13051" max="13051" width="10.140625" customWidth="1"/>
    <col min="13052" max="13052" width="12.28515625" customWidth="1"/>
    <col min="13053" max="13053" width="2.5703125" customWidth="1"/>
    <col min="13054" max="13054" width="33.7109375" customWidth="1"/>
    <col min="13055" max="13055" width="2.140625" customWidth="1"/>
    <col min="13056" max="13056" width="0.42578125" customWidth="1"/>
    <col min="13057" max="13057" width="14" customWidth="1"/>
    <col min="13058" max="13058" width="5.7109375" customWidth="1"/>
    <col min="13059" max="13059" width="5.28515625" customWidth="1"/>
    <col min="13060" max="13060" width="3" customWidth="1"/>
    <col min="13061" max="13061" width="5.140625" customWidth="1"/>
    <col min="13062" max="13062" width="0.85546875" customWidth="1"/>
    <col min="13063" max="13063" width="2.42578125" customWidth="1"/>
    <col min="13064" max="13064" width="11.140625" customWidth="1"/>
    <col min="13065" max="13065" width="3.28515625" customWidth="1"/>
    <col min="13302" max="13302" width="1.28515625" customWidth="1"/>
    <col min="13303" max="13303" width="8" customWidth="1"/>
    <col min="13304" max="13304" width="24.140625" customWidth="1"/>
    <col min="13305" max="13305" width="0" hidden="1" customWidth="1"/>
    <col min="13306" max="13306" width="4" customWidth="1"/>
    <col min="13307" max="13307" width="10.140625" customWidth="1"/>
    <col min="13308" max="13308" width="12.28515625" customWidth="1"/>
    <col min="13309" max="13309" width="2.5703125" customWidth="1"/>
    <col min="13310" max="13310" width="33.7109375" customWidth="1"/>
    <col min="13311" max="13311" width="2.140625" customWidth="1"/>
    <col min="13312" max="13312" width="0.42578125" customWidth="1"/>
    <col min="13313" max="13313" width="14" customWidth="1"/>
    <col min="13314" max="13314" width="5.7109375" customWidth="1"/>
    <col min="13315" max="13315" width="5.28515625" customWidth="1"/>
    <col min="13316" max="13316" width="3" customWidth="1"/>
    <col min="13317" max="13317" width="5.140625" customWidth="1"/>
    <col min="13318" max="13318" width="0.85546875" customWidth="1"/>
    <col min="13319" max="13319" width="2.42578125" customWidth="1"/>
    <col min="13320" max="13320" width="11.140625" customWidth="1"/>
    <col min="13321" max="13321" width="3.28515625" customWidth="1"/>
    <col min="13558" max="13558" width="1.28515625" customWidth="1"/>
    <col min="13559" max="13559" width="8" customWidth="1"/>
    <col min="13560" max="13560" width="24.140625" customWidth="1"/>
    <col min="13561" max="13561" width="0" hidden="1" customWidth="1"/>
    <col min="13562" max="13562" width="4" customWidth="1"/>
    <col min="13563" max="13563" width="10.140625" customWidth="1"/>
    <col min="13564" max="13564" width="12.28515625" customWidth="1"/>
    <col min="13565" max="13565" width="2.5703125" customWidth="1"/>
    <col min="13566" max="13566" width="33.7109375" customWidth="1"/>
    <col min="13567" max="13567" width="2.140625" customWidth="1"/>
    <col min="13568" max="13568" width="0.42578125" customWidth="1"/>
    <col min="13569" max="13569" width="14" customWidth="1"/>
    <col min="13570" max="13570" width="5.7109375" customWidth="1"/>
    <col min="13571" max="13571" width="5.28515625" customWidth="1"/>
    <col min="13572" max="13572" width="3" customWidth="1"/>
    <col min="13573" max="13573" width="5.140625" customWidth="1"/>
    <col min="13574" max="13574" width="0.85546875" customWidth="1"/>
    <col min="13575" max="13575" width="2.42578125" customWidth="1"/>
    <col min="13576" max="13576" width="11.140625" customWidth="1"/>
    <col min="13577" max="13577" width="3.28515625" customWidth="1"/>
    <col min="13814" max="13814" width="1.28515625" customWidth="1"/>
    <col min="13815" max="13815" width="8" customWidth="1"/>
    <col min="13816" max="13816" width="24.140625" customWidth="1"/>
    <col min="13817" max="13817" width="0" hidden="1" customWidth="1"/>
    <col min="13818" max="13818" width="4" customWidth="1"/>
    <col min="13819" max="13819" width="10.140625" customWidth="1"/>
    <col min="13820" max="13820" width="12.28515625" customWidth="1"/>
    <col min="13821" max="13821" width="2.5703125" customWidth="1"/>
    <col min="13822" max="13822" width="33.7109375" customWidth="1"/>
    <col min="13823" max="13823" width="2.140625" customWidth="1"/>
    <col min="13824" max="13824" width="0.42578125" customWidth="1"/>
    <col min="13825" max="13825" width="14" customWidth="1"/>
    <col min="13826" max="13826" width="5.7109375" customWidth="1"/>
    <col min="13827" max="13827" width="5.28515625" customWidth="1"/>
    <col min="13828" max="13828" width="3" customWidth="1"/>
    <col min="13829" max="13829" width="5.140625" customWidth="1"/>
    <col min="13830" max="13830" width="0.85546875" customWidth="1"/>
    <col min="13831" max="13831" width="2.42578125" customWidth="1"/>
    <col min="13832" max="13832" width="11.140625" customWidth="1"/>
    <col min="13833" max="13833" width="3.28515625" customWidth="1"/>
    <col min="14070" max="14070" width="1.28515625" customWidth="1"/>
    <col min="14071" max="14071" width="8" customWidth="1"/>
    <col min="14072" max="14072" width="24.140625" customWidth="1"/>
    <col min="14073" max="14073" width="0" hidden="1" customWidth="1"/>
    <col min="14074" max="14074" width="4" customWidth="1"/>
    <col min="14075" max="14075" width="10.140625" customWidth="1"/>
    <col min="14076" max="14076" width="12.28515625" customWidth="1"/>
    <col min="14077" max="14077" width="2.5703125" customWidth="1"/>
    <col min="14078" max="14078" width="33.7109375" customWidth="1"/>
    <col min="14079" max="14079" width="2.140625" customWidth="1"/>
    <col min="14080" max="14080" width="0.42578125" customWidth="1"/>
    <col min="14081" max="14081" width="14" customWidth="1"/>
    <col min="14082" max="14082" width="5.7109375" customWidth="1"/>
    <col min="14083" max="14083" width="5.28515625" customWidth="1"/>
    <col min="14084" max="14084" width="3" customWidth="1"/>
    <col min="14085" max="14085" width="5.140625" customWidth="1"/>
    <col min="14086" max="14086" width="0.85546875" customWidth="1"/>
    <col min="14087" max="14087" width="2.42578125" customWidth="1"/>
    <col min="14088" max="14088" width="11.140625" customWidth="1"/>
    <col min="14089" max="14089" width="3.28515625" customWidth="1"/>
    <col min="14326" max="14326" width="1.28515625" customWidth="1"/>
    <col min="14327" max="14327" width="8" customWidth="1"/>
    <col min="14328" max="14328" width="24.140625" customWidth="1"/>
    <col min="14329" max="14329" width="0" hidden="1" customWidth="1"/>
    <col min="14330" max="14330" width="4" customWidth="1"/>
    <col min="14331" max="14331" width="10.140625" customWidth="1"/>
    <col min="14332" max="14332" width="12.28515625" customWidth="1"/>
    <col min="14333" max="14333" width="2.5703125" customWidth="1"/>
    <col min="14334" max="14334" width="33.7109375" customWidth="1"/>
    <col min="14335" max="14335" width="2.140625" customWidth="1"/>
    <col min="14336" max="14336" width="0.42578125" customWidth="1"/>
    <col min="14337" max="14337" width="14" customWidth="1"/>
    <col min="14338" max="14338" width="5.7109375" customWidth="1"/>
    <col min="14339" max="14339" width="5.28515625" customWidth="1"/>
    <col min="14340" max="14340" width="3" customWidth="1"/>
    <col min="14341" max="14341" width="5.140625" customWidth="1"/>
    <col min="14342" max="14342" width="0.85546875" customWidth="1"/>
    <col min="14343" max="14343" width="2.42578125" customWidth="1"/>
    <col min="14344" max="14344" width="11.140625" customWidth="1"/>
    <col min="14345" max="14345" width="3.28515625" customWidth="1"/>
    <col min="14582" max="14582" width="1.28515625" customWidth="1"/>
    <col min="14583" max="14583" width="8" customWidth="1"/>
    <col min="14584" max="14584" width="24.140625" customWidth="1"/>
    <col min="14585" max="14585" width="0" hidden="1" customWidth="1"/>
    <col min="14586" max="14586" width="4" customWidth="1"/>
    <col min="14587" max="14587" width="10.140625" customWidth="1"/>
    <col min="14588" max="14588" width="12.28515625" customWidth="1"/>
    <col min="14589" max="14589" width="2.5703125" customWidth="1"/>
    <col min="14590" max="14590" width="33.7109375" customWidth="1"/>
    <col min="14591" max="14591" width="2.140625" customWidth="1"/>
    <col min="14592" max="14592" width="0.42578125" customWidth="1"/>
    <col min="14593" max="14593" width="14" customWidth="1"/>
    <col min="14594" max="14594" width="5.7109375" customWidth="1"/>
    <col min="14595" max="14595" width="5.28515625" customWidth="1"/>
    <col min="14596" max="14596" width="3" customWidth="1"/>
    <col min="14597" max="14597" width="5.140625" customWidth="1"/>
    <col min="14598" max="14598" width="0.85546875" customWidth="1"/>
    <col min="14599" max="14599" width="2.42578125" customWidth="1"/>
    <col min="14600" max="14600" width="11.140625" customWidth="1"/>
    <col min="14601" max="14601" width="3.28515625" customWidth="1"/>
    <col min="14838" max="14838" width="1.28515625" customWidth="1"/>
    <col min="14839" max="14839" width="8" customWidth="1"/>
    <col min="14840" max="14840" width="24.140625" customWidth="1"/>
    <col min="14841" max="14841" width="0" hidden="1" customWidth="1"/>
    <col min="14842" max="14842" width="4" customWidth="1"/>
    <col min="14843" max="14843" width="10.140625" customWidth="1"/>
    <col min="14844" max="14844" width="12.28515625" customWidth="1"/>
    <col min="14845" max="14845" width="2.5703125" customWidth="1"/>
    <col min="14846" max="14846" width="33.7109375" customWidth="1"/>
    <col min="14847" max="14847" width="2.140625" customWidth="1"/>
    <col min="14848" max="14848" width="0.42578125" customWidth="1"/>
    <col min="14849" max="14849" width="14" customWidth="1"/>
    <col min="14850" max="14850" width="5.7109375" customWidth="1"/>
    <col min="14851" max="14851" width="5.28515625" customWidth="1"/>
    <col min="14852" max="14852" width="3" customWidth="1"/>
    <col min="14853" max="14853" width="5.140625" customWidth="1"/>
    <col min="14854" max="14854" width="0.85546875" customWidth="1"/>
    <col min="14855" max="14855" width="2.42578125" customWidth="1"/>
    <col min="14856" max="14856" width="11.140625" customWidth="1"/>
    <col min="14857" max="14857" width="3.28515625" customWidth="1"/>
    <col min="15094" max="15094" width="1.28515625" customWidth="1"/>
    <col min="15095" max="15095" width="8" customWidth="1"/>
    <col min="15096" max="15096" width="24.140625" customWidth="1"/>
    <col min="15097" max="15097" width="0" hidden="1" customWidth="1"/>
    <col min="15098" max="15098" width="4" customWidth="1"/>
    <col min="15099" max="15099" width="10.140625" customWidth="1"/>
    <col min="15100" max="15100" width="12.28515625" customWidth="1"/>
    <col min="15101" max="15101" width="2.5703125" customWidth="1"/>
    <col min="15102" max="15102" width="33.7109375" customWidth="1"/>
    <col min="15103" max="15103" width="2.140625" customWidth="1"/>
    <col min="15104" max="15104" width="0.42578125" customWidth="1"/>
    <col min="15105" max="15105" width="14" customWidth="1"/>
    <col min="15106" max="15106" width="5.7109375" customWidth="1"/>
    <col min="15107" max="15107" width="5.28515625" customWidth="1"/>
    <col min="15108" max="15108" width="3" customWidth="1"/>
    <col min="15109" max="15109" width="5.140625" customWidth="1"/>
    <col min="15110" max="15110" width="0.85546875" customWidth="1"/>
    <col min="15111" max="15111" width="2.42578125" customWidth="1"/>
    <col min="15112" max="15112" width="11.140625" customWidth="1"/>
    <col min="15113" max="15113" width="3.28515625" customWidth="1"/>
    <col min="15350" max="15350" width="1.28515625" customWidth="1"/>
    <col min="15351" max="15351" width="8" customWidth="1"/>
    <col min="15352" max="15352" width="24.140625" customWidth="1"/>
    <col min="15353" max="15353" width="0" hidden="1" customWidth="1"/>
    <col min="15354" max="15354" width="4" customWidth="1"/>
    <col min="15355" max="15355" width="10.140625" customWidth="1"/>
    <col min="15356" max="15356" width="12.28515625" customWidth="1"/>
    <col min="15357" max="15357" width="2.5703125" customWidth="1"/>
    <col min="15358" max="15358" width="33.7109375" customWidth="1"/>
    <col min="15359" max="15359" width="2.140625" customWidth="1"/>
    <col min="15360" max="15360" width="0.42578125" customWidth="1"/>
    <col min="15361" max="15361" width="14" customWidth="1"/>
    <col min="15362" max="15362" width="5.7109375" customWidth="1"/>
    <col min="15363" max="15363" width="5.28515625" customWidth="1"/>
    <col min="15364" max="15364" width="3" customWidth="1"/>
    <col min="15365" max="15365" width="5.140625" customWidth="1"/>
    <col min="15366" max="15366" width="0.85546875" customWidth="1"/>
    <col min="15367" max="15367" width="2.42578125" customWidth="1"/>
    <col min="15368" max="15368" width="11.140625" customWidth="1"/>
    <col min="15369" max="15369" width="3.28515625" customWidth="1"/>
    <col min="15606" max="15606" width="1.28515625" customWidth="1"/>
    <col min="15607" max="15607" width="8" customWidth="1"/>
    <col min="15608" max="15608" width="24.140625" customWidth="1"/>
    <col min="15609" max="15609" width="0" hidden="1" customWidth="1"/>
    <col min="15610" max="15610" width="4" customWidth="1"/>
    <col min="15611" max="15611" width="10.140625" customWidth="1"/>
    <col min="15612" max="15612" width="12.28515625" customWidth="1"/>
    <col min="15613" max="15613" width="2.5703125" customWidth="1"/>
    <col min="15614" max="15614" width="33.7109375" customWidth="1"/>
    <col min="15615" max="15615" width="2.140625" customWidth="1"/>
    <col min="15616" max="15616" width="0.42578125" customWidth="1"/>
    <col min="15617" max="15617" width="14" customWidth="1"/>
    <col min="15618" max="15618" width="5.7109375" customWidth="1"/>
    <col min="15619" max="15619" width="5.28515625" customWidth="1"/>
    <col min="15620" max="15620" width="3" customWidth="1"/>
    <col min="15621" max="15621" width="5.140625" customWidth="1"/>
    <col min="15622" max="15622" width="0.85546875" customWidth="1"/>
    <col min="15623" max="15623" width="2.42578125" customWidth="1"/>
    <col min="15624" max="15624" width="11.140625" customWidth="1"/>
    <col min="15625" max="15625" width="3.28515625" customWidth="1"/>
    <col min="15862" max="15862" width="1.28515625" customWidth="1"/>
    <col min="15863" max="15863" width="8" customWidth="1"/>
    <col min="15864" max="15864" width="24.140625" customWidth="1"/>
    <col min="15865" max="15865" width="0" hidden="1" customWidth="1"/>
    <col min="15866" max="15866" width="4" customWidth="1"/>
    <col min="15867" max="15867" width="10.140625" customWidth="1"/>
    <col min="15868" max="15868" width="12.28515625" customWidth="1"/>
    <col min="15869" max="15869" width="2.5703125" customWidth="1"/>
    <col min="15870" max="15870" width="33.7109375" customWidth="1"/>
    <col min="15871" max="15871" width="2.140625" customWidth="1"/>
    <col min="15872" max="15872" width="0.42578125" customWidth="1"/>
    <col min="15873" max="15873" width="14" customWidth="1"/>
    <col min="15874" max="15874" width="5.7109375" customWidth="1"/>
    <col min="15875" max="15875" width="5.28515625" customWidth="1"/>
    <col min="15876" max="15876" width="3" customWidth="1"/>
    <col min="15877" max="15877" width="5.140625" customWidth="1"/>
    <col min="15878" max="15878" width="0.85546875" customWidth="1"/>
    <col min="15879" max="15879" width="2.42578125" customWidth="1"/>
    <col min="15880" max="15880" width="11.140625" customWidth="1"/>
    <col min="15881" max="15881" width="3.28515625" customWidth="1"/>
    <col min="16118" max="16118" width="1.28515625" customWidth="1"/>
    <col min="16119" max="16119" width="8" customWidth="1"/>
    <col min="16120" max="16120" width="24.140625" customWidth="1"/>
    <col min="16121" max="16121" width="0" hidden="1" customWidth="1"/>
    <col min="16122" max="16122" width="4" customWidth="1"/>
    <col min="16123" max="16123" width="10.140625" customWidth="1"/>
    <col min="16124" max="16124" width="12.28515625" customWidth="1"/>
    <col min="16125" max="16125" width="2.5703125" customWidth="1"/>
    <col min="16126" max="16126" width="33.7109375" customWidth="1"/>
    <col min="16127" max="16127" width="2.140625" customWidth="1"/>
    <col min="16128" max="16128" width="0.42578125" customWidth="1"/>
    <col min="16129" max="16129" width="14" customWidth="1"/>
    <col min="16130" max="16130" width="5.7109375" customWidth="1"/>
    <col min="16131" max="16131" width="5.28515625" customWidth="1"/>
    <col min="16132" max="16132" width="3" customWidth="1"/>
    <col min="16133" max="16133" width="5.140625" customWidth="1"/>
    <col min="16134" max="16134" width="0.85546875" customWidth="1"/>
    <col min="16135" max="16135" width="2.42578125" customWidth="1"/>
    <col min="16136" max="16136" width="11.140625" customWidth="1"/>
    <col min="16137" max="16137" width="3.28515625" customWidth="1"/>
  </cols>
  <sheetData>
    <row r="1" spans="1:17" ht="7.15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7" s="71" customFormat="1" ht="14.25" customHeight="1" x14ac:dyDescent="0.25">
      <c r="A2" s="118" t="s">
        <v>158</v>
      </c>
      <c r="B2" s="118"/>
      <c r="C2" s="118"/>
      <c r="D2" s="118"/>
      <c r="E2" s="118"/>
      <c r="F2" s="118"/>
      <c r="G2" s="118"/>
      <c r="H2" s="118"/>
      <c r="I2" s="69"/>
      <c r="J2" s="69"/>
      <c r="K2" s="69"/>
      <c r="L2" s="69"/>
      <c r="M2" s="69"/>
      <c r="N2" s="69"/>
      <c r="O2" s="69"/>
      <c r="P2" s="70"/>
    </row>
    <row r="3" spans="1:17" s="71" customFormat="1" ht="14.25" customHeight="1" x14ac:dyDescent="0.25">
      <c r="A3" s="119" t="s">
        <v>1</v>
      </c>
      <c r="B3" s="119"/>
      <c r="C3" s="119"/>
      <c r="D3" s="119"/>
      <c r="E3" s="119"/>
      <c r="F3" s="119"/>
      <c r="G3" s="72"/>
      <c r="H3" s="72"/>
      <c r="I3" s="69"/>
      <c r="J3" s="69"/>
      <c r="K3" s="69"/>
      <c r="L3" s="69"/>
      <c r="M3" s="72"/>
      <c r="N3" s="156"/>
      <c r="O3" s="158"/>
      <c r="P3" s="70"/>
    </row>
    <row r="4" spans="1:17" s="71" customFormat="1" ht="14.25" customHeight="1" x14ac:dyDescent="0.25">
      <c r="A4" s="119" t="s">
        <v>2</v>
      </c>
      <c r="B4" s="119"/>
      <c r="C4" s="119"/>
      <c r="D4" s="119"/>
      <c r="E4" s="119"/>
      <c r="F4" s="119"/>
      <c r="G4" s="69"/>
      <c r="H4" s="69"/>
      <c r="I4" s="69"/>
      <c r="J4" s="69"/>
      <c r="K4" s="69"/>
      <c r="L4" s="69"/>
      <c r="M4" s="73"/>
      <c r="N4" s="157"/>
      <c r="O4" s="158"/>
      <c r="P4" s="70"/>
    </row>
    <row r="5" spans="1:17" ht="17.25" customHeight="1" x14ac:dyDescent="0.25">
      <c r="A5" s="154" t="s">
        <v>162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46"/>
      <c r="P5" s="3"/>
    </row>
    <row r="6" spans="1:17" ht="8.25" customHeight="1" x14ac:dyDescent="0.25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46"/>
      <c r="P6" s="3"/>
    </row>
    <row r="7" spans="1:17" ht="17.25" customHeight="1" x14ac:dyDescent="0.25">
      <c r="A7" s="115" t="s">
        <v>164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47"/>
      <c r="P7" s="3"/>
    </row>
    <row r="8" spans="1:17" ht="17.25" customHeight="1" x14ac:dyDescent="0.25">
      <c r="A8" s="155" t="s">
        <v>167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65"/>
      <c r="P8" s="65"/>
      <c r="Q8" s="65"/>
    </row>
    <row r="9" spans="1:17" ht="15" customHeight="1" x14ac:dyDescent="0.25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</row>
    <row r="10" spans="1:17" ht="15" customHeight="1" x14ac:dyDescent="0.25">
      <c r="A10" s="34" t="s">
        <v>3</v>
      </c>
      <c r="B10" s="61" t="s">
        <v>4</v>
      </c>
      <c r="C10" s="161" t="s">
        <v>4</v>
      </c>
      <c r="D10" s="161"/>
      <c r="E10" s="161"/>
      <c r="F10" s="162" t="s">
        <v>5</v>
      </c>
      <c r="G10" s="162"/>
      <c r="H10" s="162"/>
      <c r="I10" s="162" t="s">
        <v>6</v>
      </c>
      <c r="J10" s="162"/>
      <c r="K10" s="163" t="s">
        <v>159</v>
      </c>
      <c r="L10" s="163"/>
      <c r="M10" s="103" t="s">
        <v>7</v>
      </c>
      <c r="N10" s="104"/>
    </row>
    <row r="11" spans="1:17" x14ac:dyDescent="0.25">
      <c r="A11" s="62">
        <v>8</v>
      </c>
      <c r="B11" s="49"/>
      <c r="C11" s="49" t="s">
        <v>168</v>
      </c>
      <c r="D11" s="49"/>
      <c r="E11" s="50"/>
      <c r="F11" s="50">
        <v>0</v>
      </c>
      <c r="G11" s="50"/>
      <c r="H11" s="50"/>
      <c r="I11" s="50">
        <v>0</v>
      </c>
      <c r="J11" s="50"/>
      <c r="K11" s="50">
        <v>0</v>
      </c>
      <c r="L11" s="50"/>
      <c r="M11" s="50"/>
      <c r="N11" s="50">
        <v>0</v>
      </c>
    </row>
    <row r="12" spans="1:17" x14ac:dyDescent="0.25">
      <c r="A12" s="63">
        <v>81</v>
      </c>
      <c r="B12" s="51"/>
      <c r="C12" s="51" t="s">
        <v>169</v>
      </c>
      <c r="D12" s="51"/>
      <c r="F12">
        <v>0</v>
      </c>
      <c r="I12">
        <v>0</v>
      </c>
      <c r="K12">
        <v>0</v>
      </c>
      <c r="N12">
        <v>0</v>
      </c>
    </row>
    <row r="13" spans="1:17" x14ac:dyDescent="0.25">
      <c r="A13" s="63"/>
      <c r="B13" s="51"/>
      <c r="C13" s="51"/>
      <c r="D13" s="51"/>
    </row>
    <row r="14" spans="1:17" x14ac:dyDescent="0.25">
      <c r="A14" s="34" t="s">
        <v>3</v>
      </c>
      <c r="B14" s="61" t="s">
        <v>4</v>
      </c>
      <c r="C14" s="161" t="s">
        <v>4</v>
      </c>
      <c r="D14" s="161"/>
      <c r="E14" s="161"/>
      <c r="F14" s="162" t="s">
        <v>5</v>
      </c>
      <c r="G14" s="162"/>
      <c r="H14" s="162"/>
      <c r="I14" s="162" t="s">
        <v>6</v>
      </c>
      <c r="J14" s="162"/>
      <c r="K14" s="163" t="s">
        <v>159</v>
      </c>
      <c r="L14" s="163"/>
      <c r="M14" s="103" t="s">
        <v>7</v>
      </c>
      <c r="N14" s="104"/>
    </row>
    <row r="15" spans="1:17" x14ac:dyDescent="0.25">
      <c r="A15" s="64">
        <v>1</v>
      </c>
      <c r="B15" s="49"/>
      <c r="C15" s="49" t="s">
        <v>170</v>
      </c>
      <c r="D15" s="49"/>
      <c r="E15" s="50"/>
      <c r="F15" s="50">
        <v>0</v>
      </c>
      <c r="G15" s="50"/>
      <c r="H15" s="50"/>
      <c r="I15" s="50">
        <v>0</v>
      </c>
      <c r="J15" s="50"/>
      <c r="K15" s="50">
        <v>0</v>
      </c>
      <c r="L15" s="50"/>
      <c r="M15" s="50"/>
      <c r="N15" s="50">
        <v>0</v>
      </c>
    </row>
    <row r="16" spans="1:17" x14ac:dyDescent="0.25">
      <c r="A16" s="63">
        <v>1</v>
      </c>
      <c r="B16" s="51"/>
      <c r="C16" s="51" t="s">
        <v>171</v>
      </c>
      <c r="D16" s="51"/>
      <c r="F16">
        <v>0</v>
      </c>
      <c r="I16">
        <v>0</v>
      </c>
      <c r="K16">
        <v>0</v>
      </c>
      <c r="N16">
        <v>0</v>
      </c>
    </row>
    <row r="17" spans="1:17" x14ac:dyDescent="0.25">
      <c r="A17" s="63">
        <v>11</v>
      </c>
      <c r="B17" s="51"/>
      <c r="C17" s="51" t="s">
        <v>171</v>
      </c>
      <c r="D17" s="51"/>
      <c r="F17">
        <v>0</v>
      </c>
      <c r="I17">
        <v>0</v>
      </c>
      <c r="K17">
        <v>0</v>
      </c>
      <c r="N17">
        <v>0</v>
      </c>
    </row>
    <row r="20" spans="1:17" x14ac:dyDescent="0.25">
      <c r="J20" s="102" t="s">
        <v>196</v>
      </c>
      <c r="K20" s="102"/>
      <c r="L20" s="102"/>
      <c r="M20" s="102"/>
      <c r="N20" s="102"/>
      <c r="O20" s="102"/>
      <c r="P20" s="102"/>
      <c r="Q20" s="102"/>
    </row>
    <row r="21" spans="1:17" x14ac:dyDescent="0.25">
      <c r="J21" s="102" t="s">
        <v>197</v>
      </c>
      <c r="K21" s="102"/>
      <c r="L21" s="102"/>
      <c r="M21" s="102"/>
      <c r="N21" s="102"/>
      <c r="O21" s="102"/>
      <c r="P21" s="102"/>
    </row>
    <row r="24" spans="1:17" x14ac:dyDescent="0.25">
      <c r="J24" s="159"/>
      <c r="K24" s="159"/>
      <c r="L24" s="159"/>
      <c r="M24" s="159"/>
      <c r="N24" s="159"/>
    </row>
    <row r="25" spans="1:17" x14ac:dyDescent="0.25">
      <c r="J25" s="96"/>
      <c r="K25" s="96"/>
      <c r="L25" s="96"/>
      <c r="M25" s="96"/>
      <c r="N25" s="96"/>
    </row>
  </sheetData>
  <mergeCells count="24">
    <mergeCell ref="J24:N24"/>
    <mergeCell ref="J25:N25"/>
    <mergeCell ref="A6:N6"/>
    <mergeCell ref="A7:N7"/>
    <mergeCell ref="A9:N9"/>
    <mergeCell ref="C10:E10"/>
    <mergeCell ref="F10:H10"/>
    <mergeCell ref="I10:J10"/>
    <mergeCell ref="K10:L10"/>
    <mergeCell ref="M10:N10"/>
    <mergeCell ref="C14:E14"/>
    <mergeCell ref="F14:H14"/>
    <mergeCell ref="I14:J14"/>
    <mergeCell ref="K14:L14"/>
    <mergeCell ref="M14:N14"/>
    <mergeCell ref="J20:Q20"/>
    <mergeCell ref="J21:P21"/>
    <mergeCell ref="A5:N5"/>
    <mergeCell ref="A8:N8"/>
    <mergeCell ref="A2:H2"/>
    <mergeCell ref="A3:F3"/>
    <mergeCell ref="N3:N4"/>
    <mergeCell ref="O3:O4"/>
    <mergeCell ref="A4:F4"/>
  </mergeCells>
  <pageMargins left="0.19685039370078741" right="0.19685039370078741" top="0.19685039370078741" bottom="0.59060039370078743" header="0.19685039370078741" footer="0.19685039370078741"/>
  <pageSetup paperSize="9" orientation="landscape" verticalDpi="598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showGridLines="0" workbookViewId="0">
      <pane ySplit="1" topLeftCell="A2" activePane="bottomLeft" state="frozenSplit"/>
      <selection pane="bottomLeft" activeCell="A9" sqref="A9"/>
    </sheetView>
  </sheetViews>
  <sheetFormatPr defaultRowHeight="15" x14ac:dyDescent="0.25"/>
  <cols>
    <col min="1" max="1" width="4.5703125" customWidth="1"/>
    <col min="2" max="2" width="0" hidden="1" customWidth="1"/>
    <col min="3" max="3" width="12.28515625" customWidth="1"/>
    <col min="4" max="4" width="19.28515625" customWidth="1"/>
    <col min="5" max="5" width="13.7109375" customWidth="1"/>
    <col min="6" max="6" width="9.7109375" customWidth="1"/>
    <col min="7" max="7" width="3" customWidth="1"/>
    <col min="8" max="8" width="5.140625" customWidth="1"/>
    <col min="9" max="9" width="14" customWidth="1"/>
    <col min="10" max="10" width="8.7109375" customWidth="1"/>
    <col min="11" max="11" width="11.140625" customWidth="1"/>
    <col min="12" max="12" width="9.5703125" customWidth="1"/>
    <col min="14" max="14" width="13" customWidth="1"/>
    <col min="15" max="15" width="10.140625" customWidth="1"/>
    <col min="249" max="249" width="1.28515625" customWidth="1"/>
    <col min="250" max="250" width="8" customWidth="1"/>
    <col min="251" max="251" width="24.140625" customWidth="1"/>
    <col min="252" max="252" width="0" hidden="1" customWidth="1"/>
    <col min="253" max="253" width="4" customWidth="1"/>
    <col min="254" max="254" width="10.140625" customWidth="1"/>
    <col min="255" max="255" width="12.28515625" customWidth="1"/>
    <col min="256" max="256" width="2.5703125" customWidth="1"/>
    <col min="257" max="257" width="33.7109375" customWidth="1"/>
    <col min="258" max="258" width="2.140625" customWidth="1"/>
    <col min="259" max="259" width="0.42578125" customWidth="1"/>
    <col min="260" max="260" width="14" customWidth="1"/>
    <col min="261" max="261" width="5.7109375" customWidth="1"/>
    <col min="262" max="262" width="5.28515625" customWidth="1"/>
    <col min="263" max="263" width="3" customWidth="1"/>
    <col min="264" max="264" width="5.140625" customWidth="1"/>
    <col min="265" max="265" width="0.85546875" customWidth="1"/>
    <col min="266" max="266" width="2.42578125" customWidth="1"/>
    <col min="267" max="267" width="11.140625" customWidth="1"/>
    <col min="268" max="268" width="3.28515625" customWidth="1"/>
    <col min="505" max="505" width="1.28515625" customWidth="1"/>
    <col min="506" max="506" width="8" customWidth="1"/>
    <col min="507" max="507" width="24.140625" customWidth="1"/>
    <col min="508" max="508" width="0" hidden="1" customWidth="1"/>
    <col min="509" max="509" width="4" customWidth="1"/>
    <col min="510" max="510" width="10.140625" customWidth="1"/>
    <col min="511" max="511" width="12.28515625" customWidth="1"/>
    <col min="512" max="512" width="2.5703125" customWidth="1"/>
    <col min="513" max="513" width="33.7109375" customWidth="1"/>
    <col min="514" max="514" width="2.140625" customWidth="1"/>
    <col min="515" max="515" width="0.42578125" customWidth="1"/>
    <col min="516" max="516" width="14" customWidth="1"/>
    <col min="517" max="517" width="5.7109375" customWidth="1"/>
    <col min="518" max="518" width="5.28515625" customWidth="1"/>
    <col min="519" max="519" width="3" customWidth="1"/>
    <col min="520" max="520" width="5.140625" customWidth="1"/>
    <col min="521" max="521" width="0.85546875" customWidth="1"/>
    <col min="522" max="522" width="2.42578125" customWidth="1"/>
    <col min="523" max="523" width="11.140625" customWidth="1"/>
    <col min="524" max="524" width="3.28515625" customWidth="1"/>
    <col min="761" max="761" width="1.28515625" customWidth="1"/>
    <col min="762" max="762" width="8" customWidth="1"/>
    <col min="763" max="763" width="24.140625" customWidth="1"/>
    <col min="764" max="764" width="0" hidden="1" customWidth="1"/>
    <col min="765" max="765" width="4" customWidth="1"/>
    <col min="766" max="766" width="10.140625" customWidth="1"/>
    <col min="767" max="767" width="12.28515625" customWidth="1"/>
    <col min="768" max="768" width="2.5703125" customWidth="1"/>
    <col min="769" max="769" width="33.7109375" customWidth="1"/>
    <col min="770" max="770" width="2.140625" customWidth="1"/>
    <col min="771" max="771" width="0.42578125" customWidth="1"/>
    <col min="772" max="772" width="14" customWidth="1"/>
    <col min="773" max="773" width="5.7109375" customWidth="1"/>
    <col min="774" max="774" width="5.28515625" customWidth="1"/>
    <col min="775" max="775" width="3" customWidth="1"/>
    <col min="776" max="776" width="5.140625" customWidth="1"/>
    <col min="777" max="777" width="0.85546875" customWidth="1"/>
    <col min="778" max="778" width="2.42578125" customWidth="1"/>
    <col min="779" max="779" width="11.140625" customWidth="1"/>
    <col min="780" max="780" width="3.28515625" customWidth="1"/>
    <col min="1017" max="1017" width="1.28515625" customWidth="1"/>
    <col min="1018" max="1018" width="8" customWidth="1"/>
    <col min="1019" max="1019" width="24.140625" customWidth="1"/>
    <col min="1020" max="1020" width="0" hidden="1" customWidth="1"/>
    <col min="1021" max="1021" width="4" customWidth="1"/>
    <col min="1022" max="1022" width="10.140625" customWidth="1"/>
    <col min="1023" max="1023" width="12.28515625" customWidth="1"/>
    <col min="1024" max="1024" width="2.5703125" customWidth="1"/>
    <col min="1025" max="1025" width="33.7109375" customWidth="1"/>
    <col min="1026" max="1026" width="2.140625" customWidth="1"/>
    <col min="1027" max="1027" width="0.42578125" customWidth="1"/>
    <col min="1028" max="1028" width="14" customWidth="1"/>
    <col min="1029" max="1029" width="5.7109375" customWidth="1"/>
    <col min="1030" max="1030" width="5.28515625" customWidth="1"/>
    <col min="1031" max="1031" width="3" customWidth="1"/>
    <col min="1032" max="1032" width="5.140625" customWidth="1"/>
    <col min="1033" max="1033" width="0.85546875" customWidth="1"/>
    <col min="1034" max="1034" width="2.42578125" customWidth="1"/>
    <col min="1035" max="1035" width="11.140625" customWidth="1"/>
    <col min="1036" max="1036" width="3.28515625" customWidth="1"/>
    <col min="1273" max="1273" width="1.28515625" customWidth="1"/>
    <col min="1274" max="1274" width="8" customWidth="1"/>
    <col min="1275" max="1275" width="24.140625" customWidth="1"/>
    <col min="1276" max="1276" width="0" hidden="1" customWidth="1"/>
    <col min="1277" max="1277" width="4" customWidth="1"/>
    <col min="1278" max="1278" width="10.140625" customWidth="1"/>
    <col min="1279" max="1279" width="12.28515625" customWidth="1"/>
    <col min="1280" max="1280" width="2.5703125" customWidth="1"/>
    <col min="1281" max="1281" width="33.7109375" customWidth="1"/>
    <col min="1282" max="1282" width="2.140625" customWidth="1"/>
    <col min="1283" max="1283" width="0.42578125" customWidth="1"/>
    <col min="1284" max="1284" width="14" customWidth="1"/>
    <col min="1285" max="1285" width="5.7109375" customWidth="1"/>
    <col min="1286" max="1286" width="5.28515625" customWidth="1"/>
    <col min="1287" max="1287" width="3" customWidth="1"/>
    <col min="1288" max="1288" width="5.140625" customWidth="1"/>
    <col min="1289" max="1289" width="0.85546875" customWidth="1"/>
    <col min="1290" max="1290" width="2.42578125" customWidth="1"/>
    <col min="1291" max="1291" width="11.140625" customWidth="1"/>
    <col min="1292" max="1292" width="3.28515625" customWidth="1"/>
    <col min="1529" max="1529" width="1.28515625" customWidth="1"/>
    <col min="1530" max="1530" width="8" customWidth="1"/>
    <col min="1531" max="1531" width="24.140625" customWidth="1"/>
    <col min="1532" max="1532" width="0" hidden="1" customWidth="1"/>
    <col min="1533" max="1533" width="4" customWidth="1"/>
    <col min="1534" max="1534" width="10.140625" customWidth="1"/>
    <col min="1535" max="1535" width="12.28515625" customWidth="1"/>
    <col min="1536" max="1536" width="2.5703125" customWidth="1"/>
    <col min="1537" max="1537" width="33.7109375" customWidth="1"/>
    <col min="1538" max="1538" width="2.140625" customWidth="1"/>
    <col min="1539" max="1539" width="0.42578125" customWidth="1"/>
    <col min="1540" max="1540" width="14" customWidth="1"/>
    <col min="1541" max="1541" width="5.7109375" customWidth="1"/>
    <col min="1542" max="1542" width="5.28515625" customWidth="1"/>
    <col min="1543" max="1543" width="3" customWidth="1"/>
    <col min="1544" max="1544" width="5.140625" customWidth="1"/>
    <col min="1545" max="1545" width="0.85546875" customWidth="1"/>
    <col min="1546" max="1546" width="2.42578125" customWidth="1"/>
    <col min="1547" max="1547" width="11.140625" customWidth="1"/>
    <col min="1548" max="1548" width="3.28515625" customWidth="1"/>
    <col min="1785" max="1785" width="1.28515625" customWidth="1"/>
    <col min="1786" max="1786" width="8" customWidth="1"/>
    <col min="1787" max="1787" width="24.140625" customWidth="1"/>
    <col min="1788" max="1788" width="0" hidden="1" customWidth="1"/>
    <col min="1789" max="1789" width="4" customWidth="1"/>
    <col min="1790" max="1790" width="10.140625" customWidth="1"/>
    <col min="1791" max="1791" width="12.28515625" customWidth="1"/>
    <col min="1792" max="1792" width="2.5703125" customWidth="1"/>
    <col min="1793" max="1793" width="33.7109375" customWidth="1"/>
    <col min="1794" max="1794" width="2.140625" customWidth="1"/>
    <col min="1795" max="1795" width="0.42578125" customWidth="1"/>
    <col min="1796" max="1796" width="14" customWidth="1"/>
    <col min="1797" max="1797" width="5.7109375" customWidth="1"/>
    <col min="1798" max="1798" width="5.28515625" customWidth="1"/>
    <col min="1799" max="1799" width="3" customWidth="1"/>
    <col min="1800" max="1800" width="5.140625" customWidth="1"/>
    <col min="1801" max="1801" width="0.85546875" customWidth="1"/>
    <col min="1802" max="1802" width="2.42578125" customWidth="1"/>
    <col min="1803" max="1803" width="11.140625" customWidth="1"/>
    <col min="1804" max="1804" width="3.28515625" customWidth="1"/>
    <col min="2041" max="2041" width="1.28515625" customWidth="1"/>
    <col min="2042" max="2042" width="8" customWidth="1"/>
    <col min="2043" max="2043" width="24.140625" customWidth="1"/>
    <col min="2044" max="2044" width="0" hidden="1" customWidth="1"/>
    <col min="2045" max="2045" width="4" customWidth="1"/>
    <col min="2046" max="2046" width="10.140625" customWidth="1"/>
    <col min="2047" max="2047" width="12.28515625" customWidth="1"/>
    <col min="2048" max="2048" width="2.5703125" customWidth="1"/>
    <col min="2049" max="2049" width="33.7109375" customWidth="1"/>
    <col min="2050" max="2050" width="2.140625" customWidth="1"/>
    <col min="2051" max="2051" width="0.42578125" customWidth="1"/>
    <col min="2052" max="2052" width="14" customWidth="1"/>
    <col min="2053" max="2053" width="5.7109375" customWidth="1"/>
    <col min="2054" max="2054" width="5.28515625" customWidth="1"/>
    <col min="2055" max="2055" width="3" customWidth="1"/>
    <col min="2056" max="2056" width="5.140625" customWidth="1"/>
    <col min="2057" max="2057" width="0.85546875" customWidth="1"/>
    <col min="2058" max="2058" width="2.42578125" customWidth="1"/>
    <col min="2059" max="2059" width="11.140625" customWidth="1"/>
    <col min="2060" max="2060" width="3.28515625" customWidth="1"/>
    <col min="2297" max="2297" width="1.28515625" customWidth="1"/>
    <col min="2298" max="2298" width="8" customWidth="1"/>
    <col min="2299" max="2299" width="24.140625" customWidth="1"/>
    <col min="2300" max="2300" width="0" hidden="1" customWidth="1"/>
    <col min="2301" max="2301" width="4" customWidth="1"/>
    <col min="2302" max="2302" width="10.140625" customWidth="1"/>
    <col min="2303" max="2303" width="12.28515625" customWidth="1"/>
    <col min="2304" max="2304" width="2.5703125" customWidth="1"/>
    <col min="2305" max="2305" width="33.7109375" customWidth="1"/>
    <col min="2306" max="2306" width="2.140625" customWidth="1"/>
    <col min="2307" max="2307" width="0.42578125" customWidth="1"/>
    <col min="2308" max="2308" width="14" customWidth="1"/>
    <col min="2309" max="2309" width="5.7109375" customWidth="1"/>
    <col min="2310" max="2310" width="5.28515625" customWidth="1"/>
    <col min="2311" max="2311" width="3" customWidth="1"/>
    <col min="2312" max="2312" width="5.140625" customWidth="1"/>
    <col min="2313" max="2313" width="0.85546875" customWidth="1"/>
    <col min="2314" max="2314" width="2.42578125" customWidth="1"/>
    <col min="2315" max="2315" width="11.140625" customWidth="1"/>
    <col min="2316" max="2316" width="3.28515625" customWidth="1"/>
    <col min="2553" max="2553" width="1.28515625" customWidth="1"/>
    <col min="2554" max="2554" width="8" customWidth="1"/>
    <col min="2555" max="2555" width="24.140625" customWidth="1"/>
    <col min="2556" max="2556" width="0" hidden="1" customWidth="1"/>
    <col min="2557" max="2557" width="4" customWidth="1"/>
    <col min="2558" max="2558" width="10.140625" customWidth="1"/>
    <col min="2559" max="2559" width="12.28515625" customWidth="1"/>
    <col min="2560" max="2560" width="2.5703125" customWidth="1"/>
    <col min="2561" max="2561" width="33.7109375" customWidth="1"/>
    <col min="2562" max="2562" width="2.140625" customWidth="1"/>
    <col min="2563" max="2563" width="0.42578125" customWidth="1"/>
    <col min="2564" max="2564" width="14" customWidth="1"/>
    <col min="2565" max="2565" width="5.7109375" customWidth="1"/>
    <col min="2566" max="2566" width="5.28515625" customWidth="1"/>
    <col min="2567" max="2567" width="3" customWidth="1"/>
    <col min="2568" max="2568" width="5.140625" customWidth="1"/>
    <col min="2569" max="2569" width="0.85546875" customWidth="1"/>
    <col min="2570" max="2570" width="2.42578125" customWidth="1"/>
    <col min="2571" max="2571" width="11.140625" customWidth="1"/>
    <col min="2572" max="2572" width="3.28515625" customWidth="1"/>
    <col min="2809" max="2809" width="1.28515625" customWidth="1"/>
    <col min="2810" max="2810" width="8" customWidth="1"/>
    <col min="2811" max="2811" width="24.140625" customWidth="1"/>
    <col min="2812" max="2812" width="0" hidden="1" customWidth="1"/>
    <col min="2813" max="2813" width="4" customWidth="1"/>
    <col min="2814" max="2814" width="10.140625" customWidth="1"/>
    <col min="2815" max="2815" width="12.28515625" customWidth="1"/>
    <col min="2816" max="2816" width="2.5703125" customWidth="1"/>
    <col min="2817" max="2817" width="33.7109375" customWidth="1"/>
    <col min="2818" max="2818" width="2.140625" customWidth="1"/>
    <col min="2819" max="2819" width="0.42578125" customWidth="1"/>
    <col min="2820" max="2820" width="14" customWidth="1"/>
    <col min="2821" max="2821" width="5.7109375" customWidth="1"/>
    <col min="2822" max="2822" width="5.28515625" customWidth="1"/>
    <col min="2823" max="2823" width="3" customWidth="1"/>
    <col min="2824" max="2824" width="5.140625" customWidth="1"/>
    <col min="2825" max="2825" width="0.85546875" customWidth="1"/>
    <col min="2826" max="2826" width="2.42578125" customWidth="1"/>
    <col min="2827" max="2827" width="11.140625" customWidth="1"/>
    <col min="2828" max="2828" width="3.28515625" customWidth="1"/>
    <col min="3065" max="3065" width="1.28515625" customWidth="1"/>
    <col min="3066" max="3066" width="8" customWidth="1"/>
    <col min="3067" max="3067" width="24.140625" customWidth="1"/>
    <col min="3068" max="3068" width="0" hidden="1" customWidth="1"/>
    <col min="3069" max="3069" width="4" customWidth="1"/>
    <col min="3070" max="3070" width="10.140625" customWidth="1"/>
    <col min="3071" max="3071" width="12.28515625" customWidth="1"/>
    <col min="3072" max="3072" width="2.5703125" customWidth="1"/>
    <col min="3073" max="3073" width="33.7109375" customWidth="1"/>
    <col min="3074" max="3074" width="2.140625" customWidth="1"/>
    <col min="3075" max="3075" width="0.42578125" customWidth="1"/>
    <col min="3076" max="3076" width="14" customWidth="1"/>
    <col min="3077" max="3077" width="5.7109375" customWidth="1"/>
    <col min="3078" max="3078" width="5.28515625" customWidth="1"/>
    <col min="3079" max="3079" width="3" customWidth="1"/>
    <col min="3080" max="3080" width="5.140625" customWidth="1"/>
    <col min="3081" max="3081" width="0.85546875" customWidth="1"/>
    <col min="3082" max="3082" width="2.42578125" customWidth="1"/>
    <col min="3083" max="3083" width="11.140625" customWidth="1"/>
    <col min="3084" max="3084" width="3.28515625" customWidth="1"/>
    <col min="3321" max="3321" width="1.28515625" customWidth="1"/>
    <col min="3322" max="3322" width="8" customWidth="1"/>
    <col min="3323" max="3323" width="24.140625" customWidth="1"/>
    <col min="3324" max="3324" width="0" hidden="1" customWidth="1"/>
    <col min="3325" max="3325" width="4" customWidth="1"/>
    <col min="3326" max="3326" width="10.140625" customWidth="1"/>
    <col min="3327" max="3327" width="12.28515625" customWidth="1"/>
    <col min="3328" max="3328" width="2.5703125" customWidth="1"/>
    <col min="3329" max="3329" width="33.7109375" customWidth="1"/>
    <col min="3330" max="3330" width="2.140625" customWidth="1"/>
    <col min="3331" max="3331" width="0.42578125" customWidth="1"/>
    <col min="3332" max="3332" width="14" customWidth="1"/>
    <col min="3333" max="3333" width="5.7109375" customWidth="1"/>
    <col min="3334" max="3334" width="5.28515625" customWidth="1"/>
    <col min="3335" max="3335" width="3" customWidth="1"/>
    <col min="3336" max="3336" width="5.140625" customWidth="1"/>
    <col min="3337" max="3337" width="0.85546875" customWidth="1"/>
    <col min="3338" max="3338" width="2.42578125" customWidth="1"/>
    <col min="3339" max="3339" width="11.140625" customWidth="1"/>
    <col min="3340" max="3340" width="3.28515625" customWidth="1"/>
    <col min="3577" max="3577" width="1.28515625" customWidth="1"/>
    <col min="3578" max="3578" width="8" customWidth="1"/>
    <col min="3579" max="3579" width="24.140625" customWidth="1"/>
    <col min="3580" max="3580" width="0" hidden="1" customWidth="1"/>
    <col min="3581" max="3581" width="4" customWidth="1"/>
    <col min="3582" max="3582" width="10.140625" customWidth="1"/>
    <col min="3583" max="3583" width="12.28515625" customWidth="1"/>
    <col min="3584" max="3584" width="2.5703125" customWidth="1"/>
    <col min="3585" max="3585" width="33.7109375" customWidth="1"/>
    <col min="3586" max="3586" width="2.140625" customWidth="1"/>
    <col min="3587" max="3587" width="0.42578125" customWidth="1"/>
    <col min="3588" max="3588" width="14" customWidth="1"/>
    <col min="3589" max="3589" width="5.7109375" customWidth="1"/>
    <col min="3590" max="3590" width="5.28515625" customWidth="1"/>
    <col min="3591" max="3591" width="3" customWidth="1"/>
    <col min="3592" max="3592" width="5.140625" customWidth="1"/>
    <col min="3593" max="3593" width="0.85546875" customWidth="1"/>
    <col min="3594" max="3594" width="2.42578125" customWidth="1"/>
    <col min="3595" max="3595" width="11.140625" customWidth="1"/>
    <col min="3596" max="3596" width="3.28515625" customWidth="1"/>
    <col min="3833" max="3833" width="1.28515625" customWidth="1"/>
    <col min="3834" max="3834" width="8" customWidth="1"/>
    <col min="3835" max="3835" width="24.140625" customWidth="1"/>
    <col min="3836" max="3836" width="0" hidden="1" customWidth="1"/>
    <col min="3837" max="3837" width="4" customWidth="1"/>
    <col min="3838" max="3838" width="10.140625" customWidth="1"/>
    <col min="3839" max="3839" width="12.28515625" customWidth="1"/>
    <col min="3840" max="3840" width="2.5703125" customWidth="1"/>
    <col min="3841" max="3841" width="33.7109375" customWidth="1"/>
    <col min="3842" max="3842" width="2.140625" customWidth="1"/>
    <col min="3843" max="3843" width="0.42578125" customWidth="1"/>
    <col min="3844" max="3844" width="14" customWidth="1"/>
    <col min="3845" max="3845" width="5.7109375" customWidth="1"/>
    <col min="3846" max="3846" width="5.28515625" customWidth="1"/>
    <col min="3847" max="3847" width="3" customWidth="1"/>
    <col min="3848" max="3848" width="5.140625" customWidth="1"/>
    <col min="3849" max="3849" width="0.85546875" customWidth="1"/>
    <col min="3850" max="3850" width="2.42578125" customWidth="1"/>
    <col min="3851" max="3851" width="11.140625" customWidth="1"/>
    <col min="3852" max="3852" width="3.28515625" customWidth="1"/>
    <col min="4089" max="4089" width="1.28515625" customWidth="1"/>
    <col min="4090" max="4090" width="8" customWidth="1"/>
    <col min="4091" max="4091" width="24.140625" customWidth="1"/>
    <col min="4092" max="4092" width="0" hidden="1" customWidth="1"/>
    <col min="4093" max="4093" width="4" customWidth="1"/>
    <col min="4094" max="4094" width="10.140625" customWidth="1"/>
    <col min="4095" max="4095" width="12.28515625" customWidth="1"/>
    <col min="4096" max="4096" width="2.5703125" customWidth="1"/>
    <col min="4097" max="4097" width="33.7109375" customWidth="1"/>
    <col min="4098" max="4098" width="2.140625" customWidth="1"/>
    <col min="4099" max="4099" width="0.42578125" customWidth="1"/>
    <col min="4100" max="4100" width="14" customWidth="1"/>
    <col min="4101" max="4101" width="5.7109375" customWidth="1"/>
    <col min="4102" max="4102" width="5.28515625" customWidth="1"/>
    <col min="4103" max="4103" width="3" customWidth="1"/>
    <col min="4104" max="4104" width="5.140625" customWidth="1"/>
    <col min="4105" max="4105" width="0.85546875" customWidth="1"/>
    <col min="4106" max="4106" width="2.42578125" customWidth="1"/>
    <col min="4107" max="4107" width="11.140625" customWidth="1"/>
    <col min="4108" max="4108" width="3.28515625" customWidth="1"/>
    <col min="4345" max="4345" width="1.28515625" customWidth="1"/>
    <col min="4346" max="4346" width="8" customWidth="1"/>
    <col min="4347" max="4347" width="24.140625" customWidth="1"/>
    <col min="4348" max="4348" width="0" hidden="1" customWidth="1"/>
    <col min="4349" max="4349" width="4" customWidth="1"/>
    <col min="4350" max="4350" width="10.140625" customWidth="1"/>
    <col min="4351" max="4351" width="12.28515625" customWidth="1"/>
    <col min="4352" max="4352" width="2.5703125" customWidth="1"/>
    <col min="4353" max="4353" width="33.7109375" customWidth="1"/>
    <col min="4354" max="4354" width="2.140625" customWidth="1"/>
    <col min="4355" max="4355" width="0.42578125" customWidth="1"/>
    <col min="4356" max="4356" width="14" customWidth="1"/>
    <col min="4357" max="4357" width="5.7109375" customWidth="1"/>
    <col min="4358" max="4358" width="5.28515625" customWidth="1"/>
    <col min="4359" max="4359" width="3" customWidth="1"/>
    <col min="4360" max="4360" width="5.140625" customWidth="1"/>
    <col min="4361" max="4361" width="0.85546875" customWidth="1"/>
    <col min="4362" max="4362" width="2.42578125" customWidth="1"/>
    <col min="4363" max="4363" width="11.140625" customWidth="1"/>
    <col min="4364" max="4364" width="3.28515625" customWidth="1"/>
    <col min="4601" max="4601" width="1.28515625" customWidth="1"/>
    <col min="4602" max="4602" width="8" customWidth="1"/>
    <col min="4603" max="4603" width="24.140625" customWidth="1"/>
    <col min="4604" max="4604" width="0" hidden="1" customWidth="1"/>
    <col min="4605" max="4605" width="4" customWidth="1"/>
    <col min="4606" max="4606" width="10.140625" customWidth="1"/>
    <col min="4607" max="4607" width="12.28515625" customWidth="1"/>
    <col min="4608" max="4608" width="2.5703125" customWidth="1"/>
    <col min="4609" max="4609" width="33.7109375" customWidth="1"/>
    <col min="4610" max="4610" width="2.140625" customWidth="1"/>
    <col min="4611" max="4611" width="0.42578125" customWidth="1"/>
    <col min="4612" max="4612" width="14" customWidth="1"/>
    <col min="4613" max="4613" width="5.7109375" customWidth="1"/>
    <col min="4614" max="4614" width="5.28515625" customWidth="1"/>
    <col min="4615" max="4615" width="3" customWidth="1"/>
    <col min="4616" max="4616" width="5.140625" customWidth="1"/>
    <col min="4617" max="4617" width="0.85546875" customWidth="1"/>
    <col min="4618" max="4618" width="2.42578125" customWidth="1"/>
    <col min="4619" max="4619" width="11.140625" customWidth="1"/>
    <col min="4620" max="4620" width="3.28515625" customWidth="1"/>
    <col min="4857" max="4857" width="1.28515625" customWidth="1"/>
    <col min="4858" max="4858" width="8" customWidth="1"/>
    <col min="4859" max="4859" width="24.140625" customWidth="1"/>
    <col min="4860" max="4860" width="0" hidden="1" customWidth="1"/>
    <col min="4861" max="4861" width="4" customWidth="1"/>
    <col min="4862" max="4862" width="10.140625" customWidth="1"/>
    <col min="4863" max="4863" width="12.28515625" customWidth="1"/>
    <col min="4864" max="4864" width="2.5703125" customWidth="1"/>
    <col min="4865" max="4865" width="33.7109375" customWidth="1"/>
    <col min="4866" max="4866" width="2.140625" customWidth="1"/>
    <col min="4867" max="4867" width="0.42578125" customWidth="1"/>
    <col min="4868" max="4868" width="14" customWidth="1"/>
    <col min="4869" max="4869" width="5.7109375" customWidth="1"/>
    <col min="4870" max="4870" width="5.28515625" customWidth="1"/>
    <col min="4871" max="4871" width="3" customWidth="1"/>
    <col min="4872" max="4872" width="5.140625" customWidth="1"/>
    <col min="4873" max="4873" width="0.85546875" customWidth="1"/>
    <col min="4874" max="4874" width="2.42578125" customWidth="1"/>
    <col min="4875" max="4875" width="11.140625" customWidth="1"/>
    <col min="4876" max="4876" width="3.28515625" customWidth="1"/>
    <col min="5113" max="5113" width="1.28515625" customWidth="1"/>
    <col min="5114" max="5114" width="8" customWidth="1"/>
    <col min="5115" max="5115" width="24.140625" customWidth="1"/>
    <col min="5116" max="5116" width="0" hidden="1" customWidth="1"/>
    <col min="5117" max="5117" width="4" customWidth="1"/>
    <col min="5118" max="5118" width="10.140625" customWidth="1"/>
    <col min="5119" max="5119" width="12.28515625" customWidth="1"/>
    <col min="5120" max="5120" width="2.5703125" customWidth="1"/>
    <col min="5121" max="5121" width="33.7109375" customWidth="1"/>
    <col min="5122" max="5122" width="2.140625" customWidth="1"/>
    <col min="5123" max="5123" width="0.42578125" customWidth="1"/>
    <col min="5124" max="5124" width="14" customWidth="1"/>
    <col min="5125" max="5125" width="5.7109375" customWidth="1"/>
    <col min="5126" max="5126" width="5.28515625" customWidth="1"/>
    <col min="5127" max="5127" width="3" customWidth="1"/>
    <col min="5128" max="5128" width="5.140625" customWidth="1"/>
    <col min="5129" max="5129" width="0.85546875" customWidth="1"/>
    <col min="5130" max="5130" width="2.42578125" customWidth="1"/>
    <col min="5131" max="5131" width="11.140625" customWidth="1"/>
    <col min="5132" max="5132" width="3.28515625" customWidth="1"/>
    <col min="5369" max="5369" width="1.28515625" customWidth="1"/>
    <col min="5370" max="5370" width="8" customWidth="1"/>
    <col min="5371" max="5371" width="24.140625" customWidth="1"/>
    <col min="5372" max="5372" width="0" hidden="1" customWidth="1"/>
    <col min="5373" max="5373" width="4" customWidth="1"/>
    <col min="5374" max="5374" width="10.140625" customWidth="1"/>
    <col min="5375" max="5375" width="12.28515625" customWidth="1"/>
    <col min="5376" max="5376" width="2.5703125" customWidth="1"/>
    <col min="5377" max="5377" width="33.7109375" customWidth="1"/>
    <col min="5378" max="5378" width="2.140625" customWidth="1"/>
    <col min="5379" max="5379" width="0.42578125" customWidth="1"/>
    <col min="5380" max="5380" width="14" customWidth="1"/>
    <col min="5381" max="5381" width="5.7109375" customWidth="1"/>
    <col min="5382" max="5382" width="5.28515625" customWidth="1"/>
    <col min="5383" max="5383" width="3" customWidth="1"/>
    <col min="5384" max="5384" width="5.140625" customWidth="1"/>
    <col min="5385" max="5385" width="0.85546875" customWidth="1"/>
    <col min="5386" max="5386" width="2.42578125" customWidth="1"/>
    <col min="5387" max="5387" width="11.140625" customWidth="1"/>
    <col min="5388" max="5388" width="3.28515625" customWidth="1"/>
    <col min="5625" max="5625" width="1.28515625" customWidth="1"/>
    <col min="5626" max="5626" width="8" customWidth="1"/>
    <col min="5627" max="5627" width="24.140625" customWidth="1"/>
    <col min="5628" max="5628" width="0" hidden="1" customWidth="1"/>
    <col min="5629" max="5629" width="4" customWidth="1"/>
    <col min="5630" max="5630" width="10.140625" customWidth="1"/>
    <col min="5631" max="5631" width="12.28515625" customWidth="1"/>
    <col min="5632" max="5632" width="2.5703125" customWidth="1"/>
    <col min="5633" max="5633" width="33.7109375" customWidth="1"/>
    <col min="5634" max="5634" width="2.140625" customWidth="1"/>
    <col min="5635" max="5635" width="0.42578125" customWidth="1"/>
    <col min="5636" max="5636" width="14" customWidth="1"/>
    <col min="5637" max="5637" width="5.7109375" customWidth="1"/>
    <col min="5638" max="5638" width="5.28515625" customWidth="1"/>
    <col min="5639" max="5639" width="3" customWidth="1"/>
    <col min="5640" max="5640" width="5.140625" customWidth="1"/>
    <col min="5641" max="5641" width="0.85546875" customWidth="1"/>
    <col min="5642" max="5642" width="2.42578125" customWidth="1"/>
    <col min="5643" max="5643" width="11.140625" customWidth="1"/>
    <col min="5644" max="5644" width="3.28515625" customWidth="1"/>
    <col min="5881" max="5881" width="1.28515625" customWidth="1"/>
    <col min="5882" max="5882" width="8" customWidth="1"/>
    <col min="5883" max="5883" width="24.140625" customWidth="1"/>
    <col min="5884" max="5884" width="0" hidden="1" customWidth="1"/>
    <col min="5885" max="5885" width="4" customWidth="1"/>
    <col min="5886" max="5886" width="10.140625" customWidth="1"/>
    <col min="5887" max="5887" width="12.28515625" customWidth="1"/>
    <col min="5888" max="5888" width="2.5703125" customWidth="1"/>
    <col min="5889" max="5889" width="33.7109375" customWidth="1"/>
    <col min="5890" max="5890" width="2.140625" customWidth="1"/>
    <col min="5891" max="5891" width="0.42578125" customWidth="1"/>
    <col min="5892" max="5892" width="14" customWidth="1"/>
    <col min="5893" max="5893" width="5.7109375" customWidth="1"/>
    <col min="5894" max="5894" width="5.28515625" customWidth="1"/>
    <col min="5895" max="5895" width="3" customWidth="1"/>
    <col min="5896" max="5896" width="5.140625" customWidth="1"/>
    <col min="5897" max="5897" width="0.85546875" customWidth="1"/>
    <col min="5898" max="5898" width="2.42578125" customWidth="1"/>
    <col min="5899" max="5899" width="11.140625" customWidth="1"/>
    <col min="5900" max="5900" width="3.28515625" customWidth="1"/>
    <col min="6137" max="6137" width="1.28515625" customWidth="1"/>
    <col min="6138" max="6138" width="8" customWidth="1"/>
    <col min="6139" max="6139" width="24.140625" customWidth="1"/>
    <col min="6140" max="6140" width="0" hidden="1" customWidth="1"/>
    <col min="6141" max="6141" width="4" customWidth="1"/>
    <col min="6142" max="6142" width="10.140625" customWidth="1"/>
    <col min="6143" max="6143" width="12.28515625" customWidth="1"/>
    <col min="6144" max="6144" width="2.5703125" customWidth="1"/>
    <col min="6145" max="6145" width="33.7109375" customWidth="1"/>
    <col min="6146" max="6146" width="2.140625" customWidth="1"/>
    <col min="6147" max="6147" width="0.42578125" customWidth="1"/>
    <col min="6148" max="6148" width="14" customWidth="1"/>
    <col min="6149" max="6149" width="5.7109375" customWidth="1"/>
    <col min="6150" max="6150" width="5.28515625" customWidth="1"/>
    <col min="6151" max="6151" width="3" customWidth="1"/>
    <col min="6152" max="6152" width="5.140625" customWidth="1"/>
    <col min="6153" max="6153" width="0.85546875" customWidth="1"/>
    <col min="6154" max="6154" width="2.42578125" customWidth="1"/>
    <col min="6155" max="6155" width="11.140625" customWidth="1"/>
    <col min="6156" max="6156" width="3.28515625" customWidth="1"/>
    <col min="6393" max="6393" width="1.28515625" customWidth="1"/>
    <col min="6394" max="6394" width="8" customWidth="1"/>
    <col min="6395" max="6395" width="24.140625" customWidth="1"/>
    <col min="6396" max="6396" width="0" hidden="1" customWidth="1"/>
    <col min="6397" max="6397" width="4" customWidth="1"/>
    <col min="6398" max="6398" width="10.140625" customWidth="1"/>
    <col min="6399" max="6399" width="12.28515625" customWidth="1"/>
    <col min="6400" max="6400" width="2.5703125" customWidth="1"/>
    <col min="6401" max="6401" width="33.7109375" customWidth="1"/>
    <col min="6402" max="6402" width="2.140625" customWidth="1"/>
    <col min="6403" max="6403" width="0.42578125" customWidth="1"/>
    <col min="6404" max="6404" width="14" customWidth="1"/>
    <col min="6405" max="6405" width="5.7109375" customWidth="1"/>
    <col min="6406" max="6406" width="5.28515625" customWidth="1"/>
    <col min="6407" max="6407" width="3" customWidth="1"/>
    <col min="6408" max="6408" width="5.140625" customWidth="1"/>
    <col min="6409" max="6409" width="0.85546875" customWidth="1"/>
    <col min="6410" max="6410" width="2.42578125" customWidth="1"/>
    <col min="6411" max="6411" width="11.140625" customWidth="1"/>
    <col min="6412" max="6412" width="3.28515625" customWidth="1"/>
    <col min="6649" max="6649" width="1.28515625" customWidth="1"/>
    <col min="6650" max="6650" width="8" customWidth="1"/>
    <col min="6651" max="6651" width="24.140625" customWidth="1"/>
    <col min="6652" max="6652" width="0" hidden="1" customWidth="1"/>
    <col min="6653" max="6653" width="4" customWidth="1"/>
    <col min="6654" max="6654" width="10.140625" customWidth="1"/>
    <col min="6655" max="6655" width="12.28515625" customWidth="1"/>
    <col min="6656" max="6656" width="2.5703125" customWidth="1"/>
    <col min="6657" max="6657" width="33.7109375" customWidth="1"/>
    <col min="6658" max="6658" width="2.140625" customWidth="1"/>
    <col min="6659" max="6659" width="0.42578125" customWidth="1"/>
    <col min="6660" max="6660" width="14" customWidth="1"/>
    <col min="6661" max="6661" width="5.7109375" customWidth="1"/>
    <col min="6662" max="6662" width="5.28515625" customWidth="1"/>
    <col min="6663" max="6663" width="3" customWidth="1"/>
    <col min="6664" max="6664" width="5.140625" customWidth="1"/>
    <col min="6665" max="6665" width="0.85546875" customWidth="1"/>
    <col min="6666" max="6666" width="2.42578125" customWidth="1"/>
    <col min="6667" max="6667" width="11.140625" customWidth="1"/>
    <col min="6668" max="6668" width="3.28515625" customWidth="1"/>
    <col min="6905" max="6905" width="1.28515625" customWidth="1"/>
    <col min="6906" max="6906" width="8" customWidth="1"/>
    <col min="6907" max="6907" width="24.140625" customWidth="1"/>
    <col min="6908" max="6908" width="0" hidden="1" customWidth="1"/>
    <col min="6909" max="6909" width="4" customWidth="1"/>
    <col min="6910" max="6910" width="10.140625" customWidth="1"/>
    <col min="6911" max="6911" width="12.28515625" customWidth="1"/>
    <col min="6912" max="6912" width="2.5703125" customWidth="1"/>
    <col min="6913" max="6913" width="33.7109375" customWidth="1"/>
    <col min="6914" max="6914" width="2.140625" customWidth="1"/>
    <col min="6915" max="6915" width="0.42578125" customWidth="1"/>
    <col min="6916" max="6916" width="14" customWidth="1"/>
    <col min="6917" max="6917" width="5.7109375" customWidth="1"/>
    <col min="6918" max="6918" width="5.28515625" customWidth="1"/>
    <col min="6919" max="6919" width="3" customWidth="1"/>
    <col min="6920" max="6920" width="5.140625" customWidth="1"/>
    <col min="6921" max="6921" width="0.85546875" customWidth="1"/>
    <col min="6922" max="6922" width="2.42578125" customWidth="1"/>
    <col min="6923" max="6923" width="11.140625" customWidth="1"/>
    <col min="6924" max="6924" width="3.28515625" customWidth="1"/>
    <col min="7161" max="7161" width="1.28515625" customWidth="1"/>
    <col min="7162" max="7162" width="8" customWidth="1"/>
    <col min="7163" max="7163" width="24.140625" customWidth="1"/>
    <col min="7164" max="7164" width="0" hidden="1" customWidth="1"/>
    <col min="7165" max="7165" width="4" customWidth="1"/>
    <col min="7166" max="7166" width="10.140625" customWidth="1"/>
    <col min="7167" max="7167" width="12.28515625" customWidth="1"/>
    <col min="7168" max="7168" width="2.5703125" customWidth="1"/>
    <col min="7169" max="7169" width="33.7109375" customWidth="1"/>
    <col min="7170" max="7170" width="2.140625" customWidth="1"/>
    <col min="7171" max="7171" width="0.42578125" customWidth="1"/>
    <col min="7172" max="7172" width="14" customWidth="1"/>
    <col min="7173" max="7173" width="5.7109375" customWidth="1"/>
    <col min="7174" max="7174" width="5.28515625" customWidth="1"/>
    <col min="7175" max="7175" width="3" customWidth="1"/>
    <col min="7176" max="7176" width="5.140625" customWidth="1"/>
    <col min="7177" max="7177" width="0.85546875" customWidth="1"/>
    <col min="7178" max="7178" width="2.42578125" customWidth="1"/>
    <col min="7179" max="7179" width="11.140625" customWidth="1"/>
    <col min="7180" max="7180" width="3.28515625" customWidth="1"/>
    <col min="7417" max="7417" width="1.28515625" customWidth="1"/>
    <col min="7418" max="7418" width="8" customWidth="1"/>
    <col min="7419" max="7419" width="24.140625" customWidth="1"/>
    <col min="7420" max="7420" width="0" hidden="1" customWidth="1"/>
    <col min="7421" max="7421" width="4" customWidth="1"/>
    <col min="7422" max="7422" width="10.140625" customWidth="1"/>
    <col min="7423" max="7423" width="12.28515625" customWidth="1"/>
    <col min="7424" max="7424" width="2.5703125" customWidth="1"/>
    <col min="7425" max="7425" width="33.7109375" customWidth="1"/>
    <col min="7426" max="7426" width="2.140625" customWidth="1"/>
    <col min="7427" max="7427" width="0.42578125" customWidth="1"/>
    <col min="7428" max="7428" width="14" customWidth="1"/>
    <col min="7429" max="7429" width="5.7109375" customWidth="1"/>
    <col min="7430" max="7430" width="5.28515625" customWidth="1"/>
    <col min="7431" max="7431" width="3" customWidth="1"/>
    <col min="7432" max="7432" width="5.140625" customWidth="1"/>
    <col min="7433" max="7433" width="0.85546875" customWidth="1"/>
    <col min="7434" max="7434" width="2.42578125" customWidth="1"/>
    <col min="7435" max="7435" width="11.140625" customWidth="1"/>
    <col min="7436" max="7436" width="3.28515625" customWidth="1"/>
    <col min="7673" max="7673" width="1.28515625" customWidth="1"/>
    <col min="7674" max="7674" width="8" customWidth="1"/>
    <col min="7675" max="7675" width="24.140625" customWidth="1"/>
    <col min="7676" max="7676" width="0" hidden="1" customWidth="1"/>
    <col min="7677" max="7677" width="4" customWidth="1"/>
    <col min="7678" max="7678" width="10.140625" customWidth="1"/>
    <col min="7679" max="7679" width="12.28515625" customWidth="1"/>
    <col min="7680" max="7680" width="2.5703125" customWidth="1"/>
    <col min="7681" max="7681" width="33.7109375" customWidth="1"/>
    <col min="7682" max="7682" width="2.140625" customWidth="1"/>
    <col min="7683" max="7683" width="0.42578125" customWidth="1"/>
    <col min="7684" max="7684" width="14" customWidth="1"/>
    <col min="7685" max="7685" width="5.7109375" customWidth="1"/>
    <col min="7686" max="7686" width="5.28515625" customWidth="1"/>
    <col min="7687" max="7687" width="3" customWidth="1"/>
    <col min="7688" max="7688" width="5.140625" customWidth="1"/>
    <col min="7689" max="7689" width="0.85546875" customWidth="1"/>
    <col min="7690" max="7690" width="2.42578125" customWidth="1"/>
    <col min="7691" max="7691" width="11.140625" customWidth="1"/>
    <col min="7692" max="7692" width="3.28515625" customWidth="1"/>
    <col min="7929" max="7929" width="1.28515625" customWidth="1"/>
    <col min="7930" max="7930" width="8" customWidth="1"/>
    <col min="7931" max="7931" width="24.140625" customWidth="1"/>
    <col min="7932" max="7932" width="0" hidden="1" customWidth="1"/>
    <col min="7933" max="7933" width="4" customWidth="1"/>
    <col min="7934" max="7934" width="10.140625" customWidth="1"/>
    <col min="7935" max="7935" width="12.28515625" customWidth="1"/>
    <col min="7936" max="7936" width="2.5703125" customWidth="1"/>
    <col min="7937" max="7937" width="33.7109375" customWidth="1"/>
    <col min="7938" max="7938" width="2.140625" customWidth="1"/>
    <col min="7939" max="7939" width="0.42578125" customWidth="1"/>
    <col min="7940" max="7940" width="14" customWidth="1"/>
    <col min="7941" max="7941" width="5.7109375" customWidth="1"/>
    <col min="7942" max="7942" width="5.28515625" customWidth="1"/>
    <col min="7943" max="7943" width="3" customWidth="1"/>
    <col min="7944" max="7944" width="5.140625" customWidth="1"/>
    <col min="7945" max="7945" width="0.85546875" customWidth="1"/>
    <col min="7946" max="7946" width="2.42578125" customWidth="1"/>
    <col min="7947" max="7947" width="11.140625" customWidth="1"/>
    <col min="7948" max="7948" width="3.28515625" customWidth="1"/>
    <col min="8185" max="8185" width="1.28515625" customWidth="1"/>
    <col min="8186" max="8186" width="8" customWidth="1"/>
    <col min="8187" max="8187" width="24.140625" customWidth="1"/>
    <col min="8188" max="8188" width="0" hidden="1" customWidth="1"/>
    <col min="8189" max="8189" width="4" customWidth="1"/>
    <col min="8190" max="8190" width="10.140625" customWidth="1"/>
    <col min="8191" max="8191" width="12.28515625" customWidth="1"/>
    <col min="8192" max="8192" width="2.5703125" customWidth="1"/>
    <col min="8193" max="8193" width="33.7109375" customWidth="1"/>
    <col min="8194" max="8194" width="2.140625" customWidth="1"/>
    <col min="8195" max="8195" width="0.42578125" customWidth="1"/>
    <col min="8196" max="8196" width="14" customWidth="1"/>
    <col min="8197" max="8197" width="5.7109375" customWidth="1"/>
    <col min="8198" max="8198" width="5.28515625" customWidth="1"/>
    <col min="8199" max="8199" width="3" customWidth="1"/>
    <col min="8200" max="8200" width="5.140625" customWidth="1"/>
    <col min="8201" max="8201" width="0.85546875" customWidth="1"/>
    <col min="8202" max="8202" width="2.42578125" customWidth="1"/>
    <col min="8203" max="8203" width="11.140625" customWidth="1"/>
    <col min="8204" max="8204" width="3.28515625" customWidth="1"/>
    <col min="8441" max="8441" width="1.28515625" customWidth="1"/>
    <col min="8442" max="8442" width="8" customWidth="1"/>
    <col min="8443" max="8443" width="24.140625" customWidth="1"/>
    <col min="8444" max="8444" width="0" hidden="1" customWidth="1"/>
    <col min="8445" max="8445" width="4" customWidth="1"/>
    <col min="8446" max="8446" width="10.140625" customWidth="1"/>
    <col min="8447" max="8447" width="12.28515625" customWidth="1"/>
    <col min="8448" max="8448" width="2.5703125" customWidth="1"/>
    <col min="8449" max="8449" width="33.7109375" customWidth="1"/>
    <col min="8450" max="8450" width="2.140625" customWidth="1"/>
    <col min="8451" max="8451" width="0.42578125" customWidth="1"/>
    <col min="8452" max="8452" width="14" customWidth="1"/>
    <col min="8453" max="8453" width="5.7109375" customWidth="1"/>
    <col min="8454" max="8454" width="5.28515625" customWidth="1"/>
    <col min="8455" max="8455" width="3" customWidth="1"/>
    <col min="8456" max="8456" width="5.140625" customWidth="1"/>
    <col min="8457" max="8457" width="0.85546875" customWidth="1"/>
    <col min="8458" max="8458" width="2.42578125" customWidth="1"/>
    <col min="8459" max="8459" width="11.140625" customWidth="1"/>
    <col min="8460" max="8460" width="3.28515625" customWidth="1"/>
    <col min="8697" max="8697" width="1.28515625" customWidth="1"/>
    <col min="8698" max="8698" width="8" customWidth="1"/>
    <col min="8699" max="8699" width="24.140625" customWidth="1"/>
    <col min="8700" max="8700" width="0" hidden="1" customWidth="1"/>
    <col min="8701" max="8701" width="4" customWidth="1"/>
    <col min="8702" max="8702" width="10.140625" customWidth="1"/>
    <col min="8703" max="8703" width="12.28515625" customWidth="1"/>
    <col min="8704" max="8704" width="2.5703125" customWidth="1"/>
    <col min="8705" max="8705" width="33.7109375" customWidth="1"/>
    <col min="8706" max="8706" width="2.140625" customWidth="1"/>
    <col min="8707" max="8707" width="0.42578125" customWidth="1"/>
    <col min="8708" max="8708" width="14" customWidth="1"/>
    <col min="8709" max="8709" width="5.7109375" customWidth="1"/>
    <col min="8710" max="8710" width="5.28515625" customWidth="1"/>
    <col min="8711" max="8711" width="3" customWidth="1"/>
    <col min="8712" max="8712" width="5.140625" customWidth="1"/>
    <col min="8713" max="8713" width="0.85546875" customWidth="1"/>
    <col min="8714" max="8714" width="2.42578125" customWidth="1"/>
    <col min="8715" max="8715" width="11.140625" customWidth="1"/>
    <col min="8716" max="8716" width="3.28515625" customWidth="1"/>
    <col min="8953" max="8953" width="1.28515625" customWidth="1"/>
    <col min="8954" max="8954" width="8" customWidth="1"/>
    <col min="8955" max="8955" width="24.140625" customWidth="1"/>
    <col min="8956" max="8956" width="0" hidden="1" customWidth="1"/>
    <col min="8957" max="8957" width="4" customWidth="1"/>
    <col min="8958" max="8958" width="10.140625" customWidth="1"/>
    <col min="8959" max="8959" width="12.28515625" customWidth="1"/>
    <col min="8960" max="8960" width="2.5703125" customWidth="1"/>
    <col min="8961" max="8961" width="33.7109375" customWidth="1"/>
    <col min="8962" max="8962" width="2.140625" customWidth="1"/>
    <col min="8963" max="8963" width="0.42578125" customWidth="1"/>
    <col min="8964" max="8964" width="14" customWidth="1"/>
    <col min="8965" max="8965" width="5.7109375" customWidth="1"/>
    <col min="8966" max="8966" width="5.28515625" customWidth="1"/>
    <col min="8967" max="8967" width="3" customWidth="1"/>
    <col min="8968" max="8968" width="5.140625" customWidth="1"/>
    <col min="8969" max="8969" width="0.85546875" customWidth="1"/>
    <col min="8970" max="8970" width="2.42578125" customWidth="1"/>
    <col min="8971" max="8971" width="11.140625" customWidth="1"/>
    <col min="8972" max="8972" width="3.28515625" customWidth="1"/>
    <col min="9209" max="9209" width="1.28515625" customWidth="1"/>
    <col min="9210" max="9210" width="8" customWidth="1"/>
    <col min="9211" max="9211" width="24.140625" customWidth="1"/>
    <col min="9212" max="9212" width="0" hidden="1" customWidth="1"/>
    <col min="9213" max="9213" width="4" customWidth="1"/>
    <col min="9214" max="9214" width="10.140625" customWidth="1"/>
    <col min="9215" max="9215" width="12.28515625" customWidth="1"/>
    <col min="9216" max="9216" width="2.5703125" customWidth="1"/>
    <col min="9217" max="9217" width="33.7109375" customWidth="1"/>
    <col min="9218" max="9218" width="2.140625" customWidth="1"/>
    <col min="9219" max="9219" width="0.42578125" customWidth="1"/>
    <col min="9220" max="9220" width="14" customWidth="1"/>
    <col min="9221" max="9221" width="5.7109375" customWidth="1"/>
    <col min="9222" max="9222" width="5.28515625" customWidth="1"/>
    <col min="9223" max="9223" width="3" customWidth="1"/>
    <col min="9224" max="9224" width="5.140625" customWidth="1"/>
    <col min="9225" max="9225" width="0.85546875" customWidth="1"/>
    <col min="9226" max="9226" width="2.42578125" customWidth="1"/>
    <col min="9227" max="9227" width="11.140625" customWidth="1"/>
    <col min="9228" max="9228" width="3.28515625" customWidth="1"/>
    <col min="9465" max="9465" width="1.28515625" customWidth="1"/>
    <col min="9466" max="9466" width="8" customWidth="1"/>
    <col min="9467" max="9467" width="24.140625" customWidth="1"/>
    <col min="9468" max="9468" width="0" hidden="1" customWidth="1"/>
    <col min="9469" max="9469" width="4" customWidth="1"/>
    <col min="9470" max="9470" width="10.140625" customWidth="1"/>
    <col min="9471" max="9471" width="12.28515625" customWidth="1"/>
    <col min="9472" max="9472" width="2.5703125" customWidth="1"/>
    <col min="9473" max="9473" width="33.7109375" customWidth="1"/>
    <col min="9474" max="9474" width="2.140625" customWidth="1"/>
    <col min="9475" max="9475" width="0.42578125" customWidth="1"/>
    <col min="9476" max="9476" width="14" customWidth="1"/>
    <col min="9477" max="9477" width="5.7109375" customWidth="1"/>
    <col min="9478" max="9478" width="5.28515625" customWidth="1"/>
    <col min="9479" max="9479" width="3" customWidth="1"/>
    <col min="9480" max="9480" width="5.140625" customWidth="1"/>
    <col min="9481" max="9481" width="0.85546875" customWidth="1"/>
    <col min="9482" max="9482" width="2.42578125" customWidth="1"/>
    <col min="9483" max="9483" width="11.140625" customWidth="1"/>
    <col min="9484" max="9484" width="3.28515625" customWidth="1"/>
    <col min="9721" max="9721" width="1.28515625" customWidth="1"/>
    <col min="9722" max="9722" width="8" customWidth="1"/>
    <col min="9723" max="9723" width="24.140625" customWidth="1"/>
    <col min="9724" max="9724" width="0" hidden="1" customWidth="1"/>
    <col min="9725" max="9725" width="4" customWidth="1"/>
    <col min="9726" max="9726" width="10.140625" customWidth="1"/>
    <col min="9727" max="9727" width="12.28515625" customWidth="1"/>
    <col min="9728" max="9728" width="2.5703125" customWidth="1"/>
    <col min="9729" max="9729" width="33.7109375" customWidth="1"/>
    <col min="9730" max="9730" width="2.140625" customWidth="1"/>
    <col min="9731" max="9731" width="0.42578125" customWidth="1"/>
    <col min="9732" max="9732" width="14" customWidth="1"/>
    <col min="9733" max="9733" width="5.7109375" customWidth="1"/>
    <col min="9734" max="9734" width="5.28515625" customWidth="1"/>
    <col min="9735" max="9735" width="3" customWidth="1"/>
    <col min="9736" max="9736" width="5.140625" customWidth="1"/>
    <col min="9737" max="9737" width="0.85546875" customWidth="1"/>
    <col min="9738" max="9738" width="2.42578125" customWidth="1"/>
    <col min="9739" max="9739" width="11.140625" customWidth="1"/>
    <col min="9740" max="9740" width="3.28515625" customWidth="1"/>
    <col min="9977" max="9977" width="1.28515625" customWidth="1"/>
    <col min="9978" max="9978" width="8" customWidth="1"/>
    <col min="9979" max="9979" width="24.140625" customWidth="1"/>
    <col min="9980" max="9980" width="0" hidden="1" customWidth="1"/>
    <col min="9981" max="9981" width="4" customWidth="1"/>
    <col min="9982" max="9982" width="10.140625" customWidth="1"/>
    <col min="9983" max="9983" width="12.28515625" customWidth="1"/>
    <col min="9984" max="9984" width="2.5703125" customWidth="1"/>
    <col min="9985" max="9985" width="33.7109375" customWidth="1"/>
    <col min="9986" max="9986" width="2.140625" customWidth="1"/>
    <col min="9987" max="9987" width="0.42578125" customWidth="1"/>
    <col min="9988" max="9988" width="14" customWidth="1"/>
    <col min="9989" max="9989" width="5.7109375" customWidth="1"/>
    <col min="9990" max="9990" width="5.28515625" customWidth="1"/>
    <col min="9991" max="9991" width="3" customWidth="1"/>
    <col min="9992" max="9992" width="5.140625" customWidth="1"/>
    <col min="9993" max="9993" width="0.85546875" customWidth="1"/>
    <col min="9994" max="9994" width="2.42578125" customWidth="1"/>
    <col min="9995" max="9995" width="11.140625" customWidth="1"/>
    <col min="9996" max="9996" width="3.28515625" customWidth="1"/>
    <col min="10233" max="10233" width="1.28515625" customWidth="1"/>
    <col min="10234" max="10234" width="8" customWidth="1"/>
    <col min="10235" max="10235" width="24.140625" customWidth="1"/>
    <col min="10236" max="10236" width="0" hidden="1" customWidth="1"/>
    <col min="10237" max="10237" width="4" customWidth="1"/>
    <col min="10238" max="10238" width="10.140625" customWidth="1"/>
    <col min="10239" max="10239" width="12.28515625" customWidth="1"/>
    <col min="10240" max="10240" width="2.5703125" customWidth="1"/>
    <col min="10241" max="10241" width="33.7109375" customWidth="1"/>
    <col min="10242" max="10242" width="2.140625" customWidth="1"/>
    <col min="10243" max="10243" width="0.42578125" customWidth="1"/>
    <col min="10244" max="10244" width="14" customWidth="1"/>
    <col min="10245" max="10245" width="5.7109375" customWidth="1"/>
    <col min="10246" max="10246" width="5.28515625" customWidth="1"/>
    <col min="10247" max="10247" width="3" customWidth="1"/>
    <col min="10248" max="10248" width="5.140625" customWidth="1"/>
    <col min="10249" max="10249" width="0.85546875" customWidth="1"/>
    <col min="10250" max="10250" width="2.42578125" customWidth="1"/>
    <col min="10251" max="10251" width="11.140625" customWidth="1"/>
    <col min="10252" max="10252" width="3.28515625" customWidth="1"/>
    <col min="10489" max="10489" width="1.28515625" customWidth="1"/>
    <col min="10490" max="10490" width="8" customWidth="1"/>
    <col min="10491" max="10491" width="24.140625" customWidth="1"/>
    <col min="10492" max="10492" width="0" hidden="1" customWidth="1"/>
    <col min="10493" max="10493" width="4" customWidth="1"/>
    <col min="10494" max="10494" width="10.140625" customWidth="1"/>
    <col min="10495" max="10495" width="12.28515625" customWidth="1"/>
    <col min="10496" max="10496" width="2.5703125" customWidth="1"/>
    <col min="10497" max="10497" width="33.7109375" customWidth="1"/>
    <col min="10498" max="10498" width="2.140625" customWidth="1"/>
    <col min="10499" max="10499" width="0.42578125" customWidth="1"/>
    <col min="10500" max="10500" width="14" customWidth="1"/>
    <col min="10501" max="10501" width="5.7109375" customWidth="1"/>
    <col min="10502" max="10502" width="5.28515625" customWidth="1"/>
    <col min="10503" max="10503" width="3" customWidth="1"/>
    <col min="10504" max="10504" width="5.140625" customWidth="1"/>
    <col min="10505" max="10505" width="0.85546875" customWidth="1"/>
    <col min="10506" max="10506" width="2.42578125" customWidth="1"/>
    <col min="10507" max="10507" width="11.140625" customWidth="1"/>
    <col min="10508" max="10508" width="3.28515625" customWidth="1"/>
    <col min="10745" max="10745" width="1.28515625" customWidth="1"/>
    <col min="10746" max="10746" width="8" customWidth="1"/>
    <col min="10747" max="10747" width="24.140625" customWidth="1"/>
    <col min="10748" max="10748" width="0" hidden="1" customWidth="1"/>
    <col min="10749" max="10749" width="4" customWidth="1"/>
    <col min="10750" max="10750" width="10.140625" customWidth="1"/>
    <col min="10751" max="10751" width="12.28515625" customWidth="1"/>
    <col min="10752" max="10752" width="2.5703125" customWidth="1"/>
    <col min="10753" max="10753" width="33.7109375" customWidth="1"/>
    <col min="10754" max="10754" width="2.140625" customWidth="1"/>
    <col min="10755" max="10755" width="0.42578125" customWidth="1"/>
    <col min="10756" max="10756" width="14" customWidth="1"/>
    <col min="10757" max="10757" width="5.7109375" customWidth="1"/>
    <col min="10758" max="10758" width="5.28515625" customWidth="1"/>
    <col min="10759" max="10759" width="3" customWidth="1"/>
    <col min="10760" max="10760" width="5.140625" customWidth="1"/>
    <col min="10761" max="10761" width="0.85546875" customWidth="1"/>
    <col min="10762" max="10762" width="2.42578125" customWidth="1"/>
    <col min="10763" max="10763" width="11.140625" customWidth="1"/>
    <col min="10764" max="10764" width="3.28515625" customWidth="1"/>
    <col min="11001" max="11001" width="1.28515625" customWidth="1"/>
    <col min="11002" max="11002" width="8" customWidth="1"/>
    <col min="11003" max="11003" width="24.140625" customWidth="1"/>
    <col min="11004" max="11004" width="0" hidden="1" customWidth="1"/>
    <col min="11005" max="11005" width="4" customWidth="1"/>
    <col min="11006" max="11006" width="10.140625" customWidth="1"/>
    <col min="11007" max="11007" width="12.28515625" customWidth="1"/>
    <col min="11008" max="11008" width="2.5703125" customWidth="1"/>
    <col min="11009" max="11009" width="33.7109375" customWidth="1"/>
    <col min="11010" max="11010" width="2.140625" customWidth="1"/>
    <col min="11011" max="11011" width="0.42578125" customWidth="1"/>
    <col min="11012" max="11012" width="14" customWidth="1"/>
    <col min="11013" max="11013" width="5.7109375" customWidth="1"/>
    <col min="11014" max="11014" width="5.28515625" customWidth="1"/>
    <col min="11015" max="11015" width="3" customWidth="1"/>
    <col min="11016" max="11016" width="5.140625" customWidth="1"/>
    <col min="11017" max="11017" width="0.85546875" customWidth="1"/>
    <col min="11018" max="11018" width="2.42578125" customWidth="1"/>
    <col min="11019" max="11019" width="11.140625" customWidth="1"/>
    <col min="11020" max="11020" width="3.28515625" customWidth="1"/>
    <col min="11257" max="11257" width="1.28515625" customWidth="1"/>
    <col min="11258" max="11258" width="8" customWidth="1"/>
    <col min="11259" max="11259" width="24.140625" customWidth="1"/>
    <col min="11260" max="11260" width="0" hidden="1" customWidth="1"/>
    <col min="11261" max="11261" width="4" customWidth="1"/>
    <col min="11262" max="11262" width="10.140625" customWidth="1"/>
    <col min="11263" max="11263" width="12.28515625" customWidth="1"/>
    <col min="11264" max="11264" width="2.5703125" customWidth="1"/>
    <col min="11265" max="11265" width="33.7109375" customWidth="1"/>
    <col min="11266" max="11266" width="2.140625" customWidth="1"/>
    <col min="11267" max="11267" width="0.42578125" customWidth="1"/>
    <col min="11268" max="11268" width="14" customWidth="1"/>
    <col min="11269" max="11269" width="5.7109375" customWidth="1"/>
    <col min="11270" max="11270" width="5.28515625" customWidth="1"/>
    <col min="11271" max="11271" width="3" customWidth="1"/>
    <col min="11272" max="11272" width="5.140625" customWidth="1"/>
    <col min="11273" max="11273" width="0.85546875" customWidth="1"/>
    <col min="11274" max="11274" width="2.42578125" customWidth="1"/>
    <col min="11275" max="11275" width="11.140625" customWidth="1"/>
    <col min="11276" max="11276" width="3.28515625" customWidth="1"/>
    <col min="11513" max="11513" width="1.28515625" customWidth="1"/>
    <col min="11514" max="11514" width="8" customWidth="1"/>
    <col min="11515" max="11515" width="24.140625" customWidth="1"/>
    <col min="11516" max="11516" width="0" hidden="1" customWidth="1"/>
    <col min="11517" max="11517" width="4" customWidth="1"/>
    <col min="11518" max="11518" width="10.140625" customWidth="1"/>
    <col min="11519" max="11519" width="12.28515625" customWidth="1"/>
    <col min="11520" max="11520" width="2.5703125" customWidth="1"/>
    <col min="11521" max="11521" width="33.7109375" customWidth="1"/>
    <col min="11522" max="11522" width="2.140625" customWidth="1"/>
    <col min="11523" max="11523" width="0.42578125" customWidth="1"/>
    <col min="11524" max="11524" width="14" customWidth="1"/>
    <col min="11525" max="11525" width="5.7109375" customWidth="1"/>
    <col min="11526" max="11526" width="5.28515625" customWidth="1"/>
    <col min="11527" max="11527" width="3" customWidth="1"/>
    <col min="11528" max="11528" width="5.140625" customWidth="1"/>
    <col min="11529" max="11529" width="0.85546875" customWidth="1"/>
    <col min="11530" max="11530" width="2.42578125" customWidth="1"/>
    <col min="11531" max="11531" width="11.140625" customWidth="1"/>
    <col min="11532" max="11532" width="3.28515625" customWidth="1"/>
    <col min="11769" max="11769" width="1.28515625" customWidth="1"/>
    <col min="11770" max="11770" width="8" customWidth="1"/>
    <col min="11771" max="11771" width="24.140625" customWidth="1"/>
    <col min="11772" max="11772" width="0" hidden="1" customWidth="1"/>
    <col min="11773" max="11773" width="4" customWidth="1"/>
    <col min="11774" max="11774" width="10.140625" customWidth="1"/>
    <col min="11775" max="11775" width="12.28515625" customWidth="1"/>
    <col min="11776" max="11776" width="2.5703125" customWidth="1"/>
    <col min="11777" max="11777" width="33.7109375" customWidth="1"/>
    <col min="11778" max="11778" width="2.140625" customWidth="1"/>
    <col min="11779" max="11779" width="0.42578125" customWidth="1"/>
    <col min="11780" max="11780" width="14" customWidth="1"/>
    <col min="11781" max="11781" width="5.7109375" customWidth="1"/>
    <col min="11782" max="11782" width="5.28515625" customWidth="1"/>
    <col min="11783" max="11783" width="3" customWidth="1"/>
    <col min="11784" max="11784" width="5.140625" customWidth="1"/>
    <col min="11785" max="11785" width="0.85546875" customWidth="1"/>
    <col min="11786" max="11786" width="2.42578125" customWidth="1"/>
    <col min="11787" max="11787" width="11.140625" customWidth="1"/>
    <col min="11788" max="11788" width="3.28515625" customWidth="1"/>
    <col min="12025" max="12025" width="1.28515625" customWidth="1"/>
    <col min="12026" max="12026" width="8" customWidth="1"/>
    <col min="12027" max="12027" width="24.140625" customWidth="1"/>
    <col min="12028" max="12028" width="0" hidden="1" customWidth="1"/>
    <col min="12029" max="12029" width="4" customWidth="1"/>
    <col min="12030" max="12030" width="10.140625" customWidth="1"/>
    <col min="12031" max="12031" width="12.28515625" customWidth="1"/>
    <col min="12032" max="12032" width="2.5703125" customWidth="1"/>
    <col min="12033" max="12033" width="33.7109375" customWidth="1"/>
    <col min="12034" max="12034" width="2.140625" customWidth="1"/>
    <col min="12035" max="12035" width="0.42578125" customWidth="1"/>
    <col min="12036" max="12036" width="14" customWidth="1"/>
    <col min="12037" max="12037" width="5.7109375" customWidth="1"/>
    <col min="12038" max="12038" width="5.28515625" customWidth="1"/>
    <col min="12039" max="12039" width="3" customWidth="1"/>
    <col min="12040" max="12040" width="5.140625" customWidth="1"/>
    <col min="12041" max="12041" width="0.85546875" customWidth="1"/>
    <col min="12042" max="12042" width="2.42578125" customWidth="1"/>
    <col min="12043" max="12043" width="11.140625" customWidth="1"/>
    <col min="12044" max="12044" width="3.28515625" customWidth="1"/>
    <col min="12281" max="12281" width="1.28515625" customWidth="1"/>
    <col min="12282" max="12282" width="8" customWidth="1"/>
    <col min="12283" max="12283" width="24.140625" customWidth="1"/>
    <col min="12284" max="12284" width="0" hidden="1" customWidth="1"/>
    <col min="12285" max="12285" width="4" customWidth="1"/>
    <col min="12286" max="12286" width="10.140625" customWidth="1"/>
    <col min="12287" max="12287" width="12.28515625" customWidth="1"/>
    <col min="12288" max="12288" width="2.5703125" customWidth="1"/>
    <col min="12289" max="12289" width="33.7109375" customWidth="1"/>
    <col min="12290" max="12290" width="2.140625" customWidth="1"/>
    <col min="12291" max="12291" width="0.42578125" customWidth="1"/>
    <col min="12292" max="12292" width="14" customWidth="1"/>
    <col min="12293" max="12293" width="5.7109375" customWidth="1"/>
    <col min="12294" max="12294" width="5.28515625" customWidth="1"/>
    <col min="12295" max="12295" width="3" customWidth="1"/>
    <col min="12296" max="12296" width="5.140625" customWidth="1"/>
    <col min="12297" max="12297" width="0.85546875" customWidth="1"/>
    <col min="12298" max="12298" width="2.42578125" customWidth="1"/>
    <col min="12299" max="12299" width="11.140625" customWidth="1"/>
    <col min="12300" max="12300" width="3.28515625" customWidth="1"/>
    <col min="12537" max="12537" width="1.28515625" customWidth="1"/>
    <col min="12538" max="12538" width="8" customWidth="1"/>
    <col min="12539" max="12539" width="24.140625" customWidth="1"/>
    <col min="12540" max="12540" width="0" hidden="1" customWidth="1"/>
    <col min="12541" max="12541" width="4" customWidth="1"/>
    <col min="12542" max="12542" width="10.140625" customWidth="1"/>
    <col min="12543" max="12543" width="12.28515625" customWidth="1"/>
    <col min="12544" max="12544" width="2.5703125" customWidth="1"/>
    <col min="12545" max="12545" width="33.7109375" customWidth="1"/>
    <col min="12546" max="12546" width="2.140625" customWidth="1"/>
    <col min="12547" max="12547" width="0.42578125" customWidth="1"/>
    <col min="12548" max="12548" width="14" customWidth="1"/>
    <col min="12549" max="12549" width="5.7109375" customWidth="1"/>
    <col min="12550" max="12550" width="5.28515625" customWidth="1"/>
    <col min="12551" max="12551" width="3" customWidth="1"/>
    <col min="12552" max="12552" width="5.140625" customWidth="1"/>
    <col min="12553" max="12553" width="0.85546875" customWidth="1"/>
    <col min="12554" max="12554" width="2.42578125" customWidth="1"/>
    <col min="12555" max="12555" width="11.140625" customWidth="1"/>
    <col min="12556" max="12556" width="3.28515625" customWidth="1"/>
    <col min="12793" max="12793" width="1.28515625" customWidth="1"/>
    <col min="12794" max="12794" width="8" customWidth="1"/>
    <col min="12795" max="12795" width="24.140625" customWidth="1"/>
    <col min="12796" max="12796" width="0" hidden="1" customWidth="1"/>
    <col min="12797" max="12797" width="4" customWidth="1"/>
    <col min="12798" max="12798" width="10.140625" customWidth="1"/>
    <col min="12799" max="12799" width="12.28515625" customWidth="1"/>
    <col min="12800" max="12800" width="2.5703125" customWidth="1"/>
    <col min="12801" max="12801" width="33.7109375" customWidth="1"/>
    <col min="12802" max="12802" width="2.140625" customWidth="1"/>
    <col min="12803" max="12803" width="0.42578125" customWidth="1"/>
    <col min="12804" max="12804" width="14" customWidth="1"/>
    <col min="12805" max="12805" width="5.7109375" customWidth="1"/>
    <col min="12806" max="12806" width="5.28515625" customWidth="1"/>
    <col min="12807" max="12807" width="3" customWidth="1"/>
    <col min="12808" max="12808" width="5.140625" customWidth="1"/>
    <col min="12809" max="12809" width="0.85546875" customWidth="1"/>
    <col min="12810" max="12810" width="2.42578125" customWidth="1"/>
    <col min="12811" max="12811" width="11.140625" customWidth="1"/>
    <col min="12812" max="12812" width="3.28515625" customWidth="1"/>
    <col min="13049" max="13049" width="1.28515625" customWidth="1"/>
    <col min="13050" max="13050" width="8" customWidth="1"/>
    <col min="13051" max="13051" width="24.140625" customWidth="1"/>
    <col min="13052" max="13052" width="0" hidden="1" customWidth="1"/>
    <col min="13053" max="13053" width="4" customWidth="1"/>
    <col min="13054" max="13054" width="10.140625" customWidth="1"/>
    <col min="13055" max="13055" width="12.28515625" customWidth="1"/>
    <col min="13056" max="13056" width="2.5703125" customWidth="1"/>
    <col min="13057" max="13057" width="33.7109375" customWidth="1"/>
    <col min="13058" max="13058" width="2.140625" customWidth="1"/>
    <col min="13059" max="13059" width="0.42578125" customWidth="1"/>
    <col min="13060" max="13060" width="14" customWidth="1"/>
    <col min="13061" max="13061" width="5.7109375" customWidth="1"/>
    <col min="13062" max="13062" width="5.28515625" customWidth="1"/>
    <col min="13063" max="13063" width="3" customWidth="1"/>
    <col min="13064" max="13064" width="5.140625" customWidth="1"/>
    <col min="13065" max="13065" width="0.85546875" customWidth="1"/>
    <col min="13066" max="13066" width="2.42578125" customWidth="1"/>
    <col min="13067" max="13067" width="11.140625" customWidth="1"/>
    <col min="13068" max="13068" width="3.28515625" customWidth="1"/>
    <col min="13305" max="13305" width="1.28515625" customWidth="1"/>
    <col min="13306" max="13306" width="8" customWidth="1"/>
    <col min="13307" max="13307" width="24.140625" customWidth="1"/>
    <col min="13308" max="13308" width="0" hidden="1" customWidth="1"/>
    <col min="13309" max="13309" width="4" customWidth="1"/>
    <col min="13310" max="13310" width="10.140625" customWidth="1"/>
    <col min="13311" max="13311" width="12.28515625" customWidth="1"/>
    <col min="13312" max="13312" width="2.5703125" customWidth="1"/>
    <col min="13313" max="13313" width="33.7109375" customWidth="1"/>
    <col min="13314" max="13314" width="2.140625" customWidth="1"/>
    <col min="13315" max="13315" width="0.42578125" customWidth="1"/>
    <col min="13316" max="13316" width="14" customWidth="1"/>
    <col min="13317" max="13317" width="5.7109375" customWidth="1"/>
    <col min="13318" max="13318" width="5.28515625" customWidth="1"/>
    <col min="13319" max="13319" width="3" customWidth="1"/>
    <col min="13320" max="13320" width="5.140625" customWidth="1"/>
    <col min="13321" max="13321" width="0.85546875" customWidth="1"/>
    <col min="13322" max="13322" width="2.42578125" customWidth="1"/>
    <col min="13323" max="13323" width="11.140625" customWidth="1"/>
    <col min="13324" max="13324" width="3.28515625" customWidth="1"/>
    <col min="13561" max="13561" width="1.28515625" customWidth="1"/>
    <col min="13562" max="13562" width="8" customWidth="1"/>
    <col min="13563" max="13563" width="24.140625" customWidth="1"/>
    <col min="13564" max="13564" width="0" hidden="1" customWidth="1"/>
    <col min="13565" max="13565" width="4" customWidth="1"/>
    <col min="13566" max="13566" width="10.140625" customWidth="1"/>
    <col min="13567" max="13567" width="12.28515625" customWidth="1"/>
    <col min="13568" max="13568" width="2.5703125" customWidth="1"/>
    <col min="13569" max="13569" width="33.7109375" customWidth="1"/>
    <col min="13570" max="13570" width="2.140625" customWidth="1"/>
    <col min="13571" max="13571" width="0.42578125" customWidth="1"/>
    <col min="13572" max="13572" width="14" customWidth="1"/>
    <col min="13573" max="13573" width="5.7109375" customWidth="1"/>
    <col min="13574" max="13574" width="5.28515625" customWidth="1"/>
    <col min="13575" max="13575" width="3" customWidth="1"/>
    <col min="13576" max="13576" width="5.140625" customWidth="1"/>
    <col min="13577" max="13577" width="0.85546875" customWidth="1"/>
    <col min="13578" max="13578" width="2.42578125" customWidth="1"/>
    <col min="13579" max="13579" width="11.140625" customWidth="1"/>
    <col min="13580" max="13580" width="3.28515625" customWidth="1"/>
    <col min="13817" max="13817" width="1.28515625" customWidth="1"/>
    <col min="13818" max="13818" width="8" customWidth="1"/>
    <col min="13819" max="13819" width="24.140625" customWidth="1"/>
    <col min="13820" max="13820" width="0" hidden="1" customWidth="1"/>
    <col min="13821" max="13821" width="4" customWidth="1"/>
    <col min="13822" max="13822" width="10.140625" customWidth="1"/>
    <col min="13823" max="13823" width="12.28515625" customWidth="1"/>
    <col min="13824" max="13824" width="2.5703125" customWidth="1"/>
    <col min="13825" max="13825" width="33.7109375" customWidth="1"/>
    <col min="13826" max="13826" width="2.140625" customWidth="1"/>
    <col min="13827" max="13827" width="0.42578125" customWidth="1"/>
    <col min="13828" max="13828" width="14" customWidth="1"/>
    <col min="13829" max="13829" width="5.7109375" customWidth="1"/>
    <col min="13830" max="13830" width="5.28515625" customWidth="1"/>
    <col min="13831" max="13831" width="3" customWidth="1"/>
    <col min="13832" max="13832" width="5.140625" customWidth="1"/>
    <col min="13833" max="13833" width="0.85546875" customWidth="1"/>
    <col min="13834" max="13834" width="2.42578125" customWidth="1"/>
    <col min="13835" max="13835" width="11.140625" customWidth="1"/>
    <col min="13836" max="13836" width="3.28515625" customWidth="1"/>
    <col min="14073" max="14073" width="1.28515625" customWidth="1"/>
    <col min="14074" max="14074" width="8" customWidth="1"/>
    <col min="14075" max="14075" width="24.140625" customWidth="1"/>
    <col min="14076" max="14076" width="0" hidden="1" customWidth="1"/>
    <col min="14077" max="14077" width="4" customWidth="1"/>
    <col min="14078" max="14078" width="10.140625" customWidth="1"/>
    <col min="14079" max="14079" width="12.28515625" customWidth="1"/>
    <col min="14080" max="14080" width="2.5703125" customWidth="1"/>
    <col min="14081" max="14081" width="33.7109375" customWidth="1"/>
    <col min="14082" max="14082" width="2.140625" customWidth="1"/>
    <col min="14083" max="14083" width="0.42578125" customWidth="1"/>
    <col min="14084" max="14084" width="14" customWidth="1"/>
    <col min="14085" max="14085" width="5.7109375" customWidth="1"/>
    <col min="14086" max="14086" width="5.28515625" customWidth="1"/>
    <col min="14087" max="14087" width="3" customWidth="1"/>
    <col min="14088" max="14088" width="5.140625" customWidth="1"/>
    <col min="14089" max="14089" width="0.85546875" customWidth="1"/>
    <col min="14090" max="14090" width="2.42578125" customWidth="1"/>
    <col min="14091" max="14091" width="11.140625" customWidth="1"/>
    <col min="14092" max="14092" width="3.28515625" customWidth="1"/>
    <col min="14329" max="14329" width="1.28515625" customWidth="1"/>
    <col min="14330" max="14330" width="8" customWidth="1"/>
    <col min="14331" max="14331" width="24.140625" customWidth="1"/>
    <col min="14332" max="14332" width="0" hidden="1" customWidth="1"/>
    <col min="14333" max="14333" width="4" customWidth="1"/>
    <col min="14334" max="14334" width="10.140625" customWidth="1"/>
    <col min="14335" max="14335" width="12.28515625" customWidth="1"/>
    <col min="14336" max="14336" width="2.5703125" customWidth="1"/>
    <col min="14337" max="14337" width="33.7109375" customWidth="1"/>
    <col min="14338" max="14338" width="2.140625" customWidth="1"/>
    <col min="14339" max="14339" width="0.42578125" customWidth="1"/>
    <col min="14340" max="14340" width="14" customWidth="1"/>
    <col min="14341" max="14341" width="5.7109375" customWidth="1"/>
    <col min="14342" max="14342" width="5.28515625" customWidth="1"/>
    <col min="14343" max="14343" width="3" customWidth="1"/>
    <col min="14344" max="14344" width="5.140625" customWidth="1"/>
    <col min="14345" max="14345" width="0.85546875" customWidth="1"/>
    <col min="14346" max="14346" width="2.42578125" customWidth="1"/>
    <col min="14347" max="14347" width="11.140625" customWidth="1"/>
    <col min="14348" max="14348" width="3.28515625" customWidth="1"/>
    <col min="14585" max="14585" width="1.28515625" customWidth="1"/>
    <col min="14586" max="14586" width="8" customWidth="1"/>
    <col min="14587" max="14587" width="24.140625" customWidth="1"/>
    <col min="14588" max="14588" width="0" hidden="1" customWidth="1"/>
    <col min="14589" max="14589" width="4" customWidth="1"/>
    <col min="14590" max="14590" width="10.140625" customWidth="1"/>
    <col min="14591" max="14591" width="12.28515625" customWidth="1"/>
    <col min="14592" max="14592" width="2.5703125" customWidth="1"/>
    <col min="14593" max="14593" width="33.7109375" customWidth="1"/>
    <col min="14594" max="14594" width="2.140625" customWidth="1"/>
    <col min="14595" max="14595" width="0.42578125" customWidth="1"/>
    <col min="14596" max="14596" width="14" customWidth="1"/>
    <col min="14597" max="14597" width="5.7109375" customWidth="1"/>
    <col min="14598" max="14598" width="5.28515625" customWidth="1"/>
    <col min="14599" max="14599" width="3" customWidth="1"/>
    <col min="14600" max="14600" width="5.140625" customWidth="1"/>
    <col min="14601" max="14601" width="0.85546875" customWidth="1"/>
    <col min="14602" max="14602" width="2.42578125" customWidth="1"/>
    <col min="14603" max="14603" width="11.140625" customWidth="1"/>
    <col min="14604" max="14604" width="3.28515625" customWidth="1"/>
    <col min="14841" max="14841" width="1.28515625" customWidth="1"/>
    <col min="14842" max="14842" width="8" customWidth="1"/>
    <col min="14843" max="14843" width="24.140625" customWidth="1"/>
    <col min="14844" max="14844" width="0" hidden="1" customWidth="1"/>
    <col min="14845" max="14845" width="4" customWidth="1"/>
    <col min="14846" max="14846" width="10.140625" customWidth="1"/>
    <col min="14847" max="14847" width="12.28515625" customWidth="1"/>
    <col min="14848" max="14848" width="2.5703125" customWidth="1"/>
    <col min="14849" max="14849" width="33.7109375" customWidth="1"/>
    <col min="14850" max="14850" width="2.140625" customWidth="1"/>
    <col min="14851" max="14851" width="0.42578125" customWidth="1"/>
    <col min="14852" max="14852" width="14" customWidth="1"/>
    <col min="14853" max="14853" width="5.7109375" customWidth="1"/>
    <col min="14854" max="14854" width="5.28515625" customWidth="1"/>
    <col min="14855" max="14855" width="3" customWidth="1"/>
    <col min="14856" max="14856" width="5.140625" customWidth="1"/>
    <col min="14857" max="14857" width="0.85546875" customWidth="1"/>
    <col min="14858" max="14858" width="2.42578125" customWidth="1"/>
    <col min="14859" max="14859" width="11.140625" customWidth="1"/>
    <col min="14860" max="14860" width="3.28515625" customWidth="1"/>
    <col min="15097" max="15097" width="1.28515625" customWidth="1"/>
    <col min="15098" max="15098" width="8" customWidth="1"/>
    <col min="15099" max="15099" width="24.140625" customWidth="1"/>
    <col min="15100" max="15100" width="0" hidden="1" customWidth="1"/>
    <col min="15101" max="15101" width="4" customWidth="1"/>
    <col min="15102" max="15102" width="10.140625" customWidth="1"/>
    <col min="15103" max="15103" width="12.28515625" customWidth="1"/>
    <col min="15104" max="15104" width="2.5703125" customWidth="1"/>
    <col min="15105" max="15105" width="33.7109375" customWidth="1"/>
    <col min="15106" max="15106" width="2.140625" customWidth="1"/>
    <col min="15107" max="15107" width="0.42578125" customWidth="1"/>
    <col min="15108" max="15108" width="14" customWidth="1"/>
    <col min="15109" max="15109" width="5.7109375" customWidth="1"/>
    <col min="15110" max="15110" width="5.28515625" customWidth="1"/>
    <col min="15111" max="15111" width="3" customWidth="1"/>
    <col min="15112" max="15112" width="5.140625" customWidth="1"/>
    <col min="15113" max="15113" width="0.85546875" customWidth="1"/>
    <col min="15114" max="15114" width="2.42578125" customWidth="1"/>
    <col min="15115" max="15115" width="11.140625" customWidth="1"/>
    <col min="15116" max="15116" width="3.28515625" customWidth="1"/>
    <col min="15353" max="15353" width="1.28515625" customWidth="1"/>
    <col min="15354" max="15354" width="8" customWidth="1"/>
    <col min="15355" max="15355" width="24.140625" customWidth="1"/>
    <col min="15356" max="15356" width="0" hidden="1" customWidth="1"/>
    <col min="15357" max="15357" width="4" customWidth="1"/>
    <col min="15358" max="15358" width="10.140625" customWidth="1"/>
    <col min="15359" max="15359" width="12.28515625" customWidth="1"/>
    <col min="15360" max="15360" width="2.5703125" customWidth="1"/>
    <col min="15361" max="15361" width="33.7109375" customWidth="1"/>
    <col min="15362" max="15362" width="2.140625" customWidth="1"/>
    <col min="15363" max="15363" width="0.42578125" customWidth="1"/>
    <col min="15364" max="15364" width="14" customWidth="1"/>
    <col min="15365" max="15365" width="5.7109375" customWidth="1"/>
    <col min="15366" max="15366" width="5.28515625" customWidth="1"/>
    <col min="15367" max="15367" width="3" customWidth="1"/>
    <col min="15368" max="15368" width="5.140625" customWidth="1"/>
    <col min="15369" max="15369" width="0.85546875" customWidth="1"/>
    <col min="15370" max="15370" width="2.42578125" customWidth="1"/>
    <col min="15371" max="15371" width="11.140625" customWidth="1"/>
    <col min="15372" max="15372" width="3.28515625" customWidth="1"/>
    <col min="15609" max="15609" width="1.28515625" customWidth="1"/>
    <col min="15610" max="15610" width="8" customWidth="1"/>
    <col min="15611" max="15611" width="24.140625" customWidth="1"/>
    <col min="15612" max="15612" width="0" hidden="1" customWidth="1"/>
    <col min="15613" max="15613" width="4" customWidth="1"/>
    <col min="15614" max="15614" width="10.140625" customWidth="1"/>
    <col min="15615" max="15615" width="12.28515625" customWidth="1"/>
    <col min="15616" max="15616" width="2.5703125" customWidth="1"/>
    <col min="15617" max="15617" width="33.7109375" customWidth="1"/>
    <col min="15618" max="15618" width="2.140625" customWidth="1"/>
    <col min="15619" max="15619" width="0.42578125" customWidth="1"/>
    <col min="15620" max="15620" width="14" customWidth="1"/>
    <col min="15621" max="15621" width="5.7109375" customWidth="1"/>
    <col min="15622" max="15622" width="5.28515625" customWidth="1"/>
    <col min="15623" max="15623" width="3" customWidth="1"/>
    <col min="15624" max="15624" width="5.140625" customWidth="1"/>
    <col min="15625" max="15625" width="0.85546875" customWidth="1"/>
    <col min="15626" max="15626" width="2.42578125" customWidth="1"/>
    <col min="15627" max="15627" width="11.140625" customWidth="1"/>
    <col min="15628" max="15628" width="3.28515625" customWidth="1"/>
    <col min="15865" max="15865" width="1.28515625" customWidth="1"/>
    <col min="15866" max="15866" width="8" customWidth="1"/>
    <col min="15867" max="15867" width="24.140625" customWidth="1"/>
    <col min="15868" max="15868" width="0" hidden="1" customWidth="1"/>
    <col min="15869" max="15869" width="4" customWidth="1"/>
    <col min="15870" max="15870" width="10.140625" customWidth="1"/>
    <col min="15871" max="15871" width="12.28515625" customWidth="1"/>
    <col min="15872" max="15872" width="2.5703125" customWidth="1"/>
    <col min="15873" max="15873" width="33.7109375" customWidth="1"/>
    <col min="15874" max="15874" width="2.140625" customWidth="1"/>
    <col min="15875" max="15875" width="0.42578125" customWidth="1"/>
    <col min="15876" max="15876" width="14" customWidth="1"/>
    <col min="15877" max="15877" width="5.7109375" customWidth="1"/>
    <col min="15878" max="15878" width="5.28515625" customWidth="1"/>
    <col min="15879" max="15879" width="3" customWidth="1"/>
    <col min="15880" max="15880" width="5.140625" customWidth="1"/>
    <col min="15881" max="15881" width="0.85546875" customWidth="1"/>
    <col min="15882" max="15882" width="2.42578125" customWidth="1"/>
    <col min="15883" max="15883" width="11.140625" customWidth="1"/>
    <col min="15884" max="15884" width="3.28515625" customWidth="1"/>
    <col min="16121" max="16121" width="1.28515625" customWidth="1"/>
    <col min="16122" max="16122" width="8" customWidth="1"/>
    <col min="16123" max="16123" width="24.140625" customWidth="1"/>
    <col min="16124" max="16124" width="0" hidden="1" customWidth="1"/>
    <col min="16125" max="16125" width="4" customWidth="1"/>
    <col min="16126" max="16126" width="10.140625" customWidth="1"/>
    <col min="16127" max="16127" width="12.28515625" customWidth="1"/>
    <col min="16128" max="16128" width="2.5703125" customWidth="1"/>
    <col min="16129" max="16129" width="33.7109375" customWidth="1"/>
    <col min="16130" max="16130" width="2.140625" customWidth="1"/>
    <col min="16131" max="16131" width="0.42578125" customWidth="1"/>
    <col min="16132" max="16132" width="14" customWidth="1"/>
    <col min="16133" max="16133" width="5.7109375" customWidth="1"/>
    <col min="16134" max="16134" width="5.28515625" customWidth="1"/>
    <col min="16135" max="16135" width="3" customWidth="1"/>
    <col min="16136" max="16136" width="5.140625" customWidth="1"/>
    <col min="16137" max="16137" width="0.85546875" customWidth="1"/>
    <col min="16138" max="16138" width="2.42578125" customWidth="1"/>
    <col min="16139" max="16139" width="11.140625" customWidth="1"/>
    <col min="16140" max="16140" width="3.28515625" customWidth="1"/>
  </cols>
  <sheetData>
    <row r="1" spans="1:19" ht="7.15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9" s="71" customFormat="1" ht="16.5" customHeight="1" x14ac:dyDescent="0.25">
      <c r="A2" s="118" t="s">
        <v>158</v>
      </c>
      <c r="B2" s="118"/>
      <c r="C2" s="118"/>
      <c r="D2" s="118"/>
      <c r="E2" s="118"/>
      <c r="F2" s="118"/>
      <c r="G2" s="118"/>
      <c r="H2" s="118"/>
      <c r="I2" s="69"/>
      <c r="J2" s="69"/>
      <c r="K2" s="69"/>
      <c r="L2" s="69"/>
      <c r="M2" s="69"/>
      <c r="N2" s="69"/>
      <c r="O2" s="69"/>
      <c r="P2" s="69"/>
      <c r="Q2" s="69"/>
      <c r="R2" s="69"/>
      <c r="S2" s="70"/>
    </row>
    <row r="3" spans="1:19" s="71" customFormat="1" ht="16.5" customHeight="1" x14ac:dyDescent="0.25">
      <c r="A3" s="119" t="s">
        <v>1</v>
      </c>
      <c r="B3" s="119"/>
      <c r="C3" s="119"/>
      <c r="D3" s="119"/>
      <c r="E3" s="119"/>
      <c r="F3" s="119"/>
      <c r="G3" s="72"/>
      <c r="H3" s="72"/>
      <c r="I3" s="69"/>
      <c r="J3" s="69"/>
      <c r="K3" s="69"/>
      <c r="L3" s="69"/>
      <c r="M3" s="72"/>
      <c r="N3" s="74"/>
      <c r="O3" s="75"/>
      <c r="P3" s="72"/>
      <c r="Q3" s="165"/>
      <c r="R3" s="158"/>
      <c r="S3" s="70"/>
    </row>
    <row r="4" spans="1:19" s="71" customFormat="1" ht="16.5" customHeight="1" x14ac:dyDescent="0.25">
      <c r="A4" s="119" t="s">
        <v>2</v>
      </c>
      <c r="B4" s="119"/>
      <c r="C4" s="119"/>
      <c r="D4" s="119"/>
      <c r="E4" s="119"/>
      <c r="F4" s="119"/>
      <c r="G4" s="69"/>
      <c r="H4" s="69"/>
      <c r="I4" s="69"/>
      <c r="J4" s="69"/>
      <c r="K4" s="69"/>
      <c r="L4" s="69"/>
      <c r="M4" s="73"/>
      <c r="N4" s="166"/>
      <c r="O4" s="166"/>
      <c r="P4" s="72"/>
      <c r="Q4" s="158"/>
      <c r="R4" s="158"/>
      <c r="S4" s="70"/>
    </row>
    <row r="5" spans="1:19" ht="19.5" customHeight="1" x14ac:dyDescent="0.25">
      <c r="A5" s="132" t="s">
        <v>162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45"/>
      <c r="P5" s="44"/>
      <c r="Q5" s="46"/>
      <c r="R5" s="46"/>
      <c r="S5" s="3"/>
    </row>
    <row r="6" spans="1:19" ht="18.75" customHeight="1" x14ac:dyDescent="0.25">
      <c r="A6" s="130" t="s">
        <v>164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47"/>
      <c r="P6" s="47"/>
      <c r="Q6" s="47"/>
      <c r="R6" s="47"/>
      <c r="S6" s="3"/>
    </row>
    <row r="7" spans="1:19" ht="13.5" customHeight="1" x14ac:dyDescent="0.25">
      <c r="A7" s="164" t="s">
        <v>172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53"/>
      <c r="P7" s="53"/>
      <c r="Q7" s="53"/>
      <c r="R7" s="53"/>
      <c r="S7" s="53"/>
    </row>
    <row r="8" spans="1:19" ht="13.5" customHeight="1" x14ac:dyDescent="0.25">
      <c r="A8" s="23"/>
      <c r="B8" s="23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65"/>
      <c r="O8" s="53"/>
      <c r="P8" s="53"/>
      <c r="Q8" s="53"/>
      <c r="R8" s="53"/>
      <c r="S8" s="53"/>
    </row>
    <row r="9" spans="1:19" ht="15" customHeight="1" x14ac:dyDescent="0.25">
      <c r="A9" s="34" t="s">
        <v>3</v>
      </c>
      <c r="B9" s="61" t="s">
        <v>4</v>
      </c>
      <c r="C9" s="161" t="s">
        <v>4</v>
      </c>
      <c r="D9" s="161"/>
      <c r="E9" s="161"/>
      <c r="F9" s="162" t="s">
        <v>5</v>
      </c>
      <c r="G9" s="162"/>
      <c r="H9" s="162"/>
      <c r="I9" s="162" t="s">
        <v>6</v>
      </c>
      <c r="J9" s="162"/>
      <c r="K9" s="163" t="s">
        <v>159</v>
      </c>
      <c r="L9" s="163"/>
      <c r="M9" s="103" t="s">
        <v>7</v>
      </c>
      <c r="N9" s="104"/>
    </row>
    <row r="10" spans="1:19" x14ac:dyDescent="0.25">
      <c r="A10" s="64">
        <v>8</v>
      </c>
      <c r="B10" s="49" t="s">
        <v>173</v>
      </c>
      <c r="C10" s="49" t="s">
        <v>173</v>
      </c>
      <c r="D10" s="49"/>
      <c r="E10" s="50"/>
      <c r="F10" s="50">
        <v>0</v>
      </c>
      <c r="G10" s="50"/>
      <c r="H10" s="50"/>
      <c r="I10" s="50">
        <v>0</v>
      </c>
      <c r="J10" s="50"/>
      <c r="K10" s="50">
        <v>0</v>
      </c>
      <c r="L10" s="50"/>
      <c r="M10" s="50"/>
      <c r="N10" s="54">
        <v>0</v>
      </c>
    </row>
    <row r="11" spans="1:19" x14ac:dyDescent="0.25">
      <c r="A11" s="63">
        <v>84</v>
      </c>
      <c r="B11" s="51" t="s">
        <v>174</v>
      </c>
      <c r="C11" s="51" t="s">
        <v>174</v>
      </c>
      <c r="D11" s="51"/>
      <c r="F11">
        <v>0</v>
      </c>
      <c r="I11">
        <v>0</v>
      </c>
      <c r="K11">
        <v>0</v>
      </c>
      <c r="N11">
        <v>0</v>
      </c>
    </row>
    <row r="12" spans="1:19" x14ac:dyDescent="0.25">
      <c r="A12" s="63"/>
      <c r="B12" s="51"/>
      <c r="C12" s="51"/>
      <c r="D12" s="51"/>
    </row>
    <row r="13" spans="1:19" x14ac:dyDescent="0.25">
      <c r="A13" s="34" t="s">
        <v>3</v>
      </c>
      <c r="B13" s="61" t="s">
        <v>4</v>
      </c>
      <c r="C13" s="161" t="s">
        <v>4</v>
      </c>
      <c r="D13" s="161"/>
      <c r="E13" s="161"/>
      <c r="F13" s="162" t="s">
        <v>5</v>
      </c>
      <c r="G13" s="162"/>
      <c r="H13" s="162"/>
      <c r="I13" s="162" t="s">
        <v>6</v>
      </c>
      <c r="J13" s="162"/>
      <c r="K13" s="163" t="s">
        <v>159</v>
      </c>
      <c r="L13" s="163"/>
      <c r="M13" s="103" t="s">
        <v>7</v>
      </c>
      <c r="N13" s="104"/>
    </row>
    <row r="14" spans="1:19" x14ac:dyDescent="0.25">
      <c r="A14" s="64">
        <v>5</v>
      </c>
      <c r="B14" s="49"/>
      <c r="C14" s="49" t="s">
        <v>175</v>
      </c>
      <c r="D14" s="49"/>
      <c r="E14" s="50"/>
      <c r="F14" s="50">
        <v>0</v>
      </c>
      <c r="G14" s="50"/>
      <c r="H14" s="50"/>
      <c r="I14" s="50">
        <v>0</v>
      </c>
      <c r="J14" s="50"/>
      <c r="K14" s="50">
        <v>0</v>
      </c>
      <c r="L14" s="50"/>
      <c r="M14" s="50"/>
      <c r="N14" s="50">
        <v>0</v>
      </c>
    </row>
    <row r="15" spans="1:19" x14ac:dyDescent="0.25">
      <c r="A15" s="63">
        <v>54</v>
      </c>
      <c r="B15" s="51"/>
      <c r="C15" s="51" t="s">
        <v>176</v>
      </c>
      <c r="D15" s="51"/>
      <c r="F15">
        <v>0</v>
      </c>
      <c r="I15">
        <v>0</v>
      </c>
      <c r="K15">
        <v>0</v>
      </c>
      <c r="N15">
        <v>0</v>
      </c>
    </row>
    <row r="16" spans="1:19" x14ac:dyDescent="0.25">
      <c r="A16" s="51"/>
      <c r="B16" s="51"/>
      <c r="C16" s="51"/>
      <c r="D16" s="51"/>
    </row>
    <row r="22" spans="10:18" x14ac:dyDescent="0.25">
      <c r="K22" s="159" t="s">
        <v>177</v>
      </c>
      <c r="L22" s="159"/>
      <c r="M22" s="159"/>
      <c r="N22" s="159"/>
      <c r="O22" s="159"/>
      <c r="P22" s="159"/>
      <c r="Q22" s="159"/>
      <c r="R22" s="159"/>
    </row>
    <row r="23" spans="10:18" x14ac:dyDescent="0.25">
      <c r="J23" t="s">
        <v>178</v>
      </c>
      <c r="K23" s="96" t="s">
        <v>179</v>
      </c>
      <c r="L23" s="96"/>
      <c r="M23" s="96"/>
      <c r="N23" s="96"/>
      <c r="O23" s="52"/>
      <c r="P23" s="52"/>
      <c r="Q23" s="52"/>
      <c r="R23" s="52"/>
    </row>
  </sheetData>
  <mergeCells count="20">
    <mergeCell ref="K22:R22"/>
    <mergeCell ref="K23:N23"/>
    <mergeCell ref="C13:E13"/>
    <mergeCell ref="F13:H13"/>
    <mergeCell ref="I13:J13"/>
    <mergeCell ref="K13:L13"/>
    <mergeCell ref="M13:N13"/>
    <mergeCell ref="M9:N9"/>
    <mergeCell ref="C9:E9"/>
    <mergeCell ref="F9:H9"/>
    <mergeCell ref="I9:J9"/>
    <mergeCell ref="K9:L9"/>
    <mergeCell ref="A5:N5"/>
    <mergeCell ref="A7:N7"/>
    <mergeCell ref="A2:H2"/>
    <mergeCell ref="A3:F3"/>
    <mergeCell ref="Q3:R4"/>
    <mergeCell ref="A4:F4"/>
    <mergeCell ref="N4:O4"/>
    <mergeCell ref="A6:N6"/>
  </mergeCells>
  <pageMargins left="0.19685039370078741" right="0.19685039370078741" top="0.19685039370078741" bottom="0.59055118110236227" header="0.19685039370078741" footer="0.19685039370078741"/>
  <pageSetup paperSize="9" scale="95" orientation="landscape" verticalDpi="598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4"/>
  <sheetViews>
    <sheetView showGridLines="0" zoomScaleNormal="100" workbookViewId="0">
      <pane ySplit="1" topLeftCell="A2" activePane="bottomLeft" state="frozenSplit"/>
      <selection pane="bottomLeft" activeCell="A8" sqref="A8"/>
    </sheetView>
  </sheetViews>
  <sheetFormatPr defaultRowHeight="15" x14ac:dyDescent="0.25"/>
  <cols>
    <col min="1" max="1" width="8" customWidth="1"/>
    <col min="2" max="2" width="22.5703125" customWidth="1"/>
    <col min="3" max="3" width="0" hidden="1" customWidth="1"/>
    <col min="4" max="4" width="4" customWidth="1"/>
    <col min="5" max="5" width="59.42578125" customWidth="1"/>
    <col min="6" max="6" width="1.7109375" customWidth="1"/>
    <col min="7" max="7" width="13.28515625" customWidth="1"/>
    <col min="8" max="8" width="5.7109375" customWidth="1"/>
    <col min="9" max="9" width="2.28515625" customWidth="1"/>
    <col min="10" max="10" width="8.5703125" customWidth="1"/>
    <col min="11" max="11" width="5.140625" customWidth="1"/>
    <col min="12" max="12" width="0.85546875" customWidth="1"/>
    <col min="13" max="13" width="4.7109375" customWidth="1"/>
    <col min="14" max="14" width="9.140625" customWidth="1"/>
    <col min="15" max="15" width="3.28515625" customWidth="1"/>
    <col min="197" max="197" width="1.28515625" customWidth="1"/>
    <col min="198" max="198" width="8" customWidth="1"/>
    <col min="199" max="199" width="24.140625" customWidth="1"/>
    <col min="200" max="200" width="0" hidden="1" customWidth="1"/>
    <col min="201" max="201" width="4" customWidth="1"/>
    <col min="202" max="202" width="10.140625" customWidth="1"/>
    <col min="203" max="203" width="12.28515625" customWidth="1"/>
    <col min="204" max="204" width="2.5703125" customWidth="1"/>
    <col min="205" max="205" width="33.7109375" customWidth="1"/>
    <col min="206" max="206" width="2.140625" customWidth="1"/>
    <col min="207" max="207" width="0.42578125" customWidth="1"/>
    <col min="208" max="208" width="14" customWidth="1"/>
    <col min="209" max="209" width="5.7109375" customWidth="1"/>
    <col min="210" max="210" width="5.28515625" customWidth="1"/>
    <col min="211" max="211" width="3" customWidth="1"/>
    <col min="212" max="212" width="5.140625" customWidth="1"/>
    <col min="213" max="213" width="0.85546875" customWidth="1"/>
    <col min="214" max="214" width="2.42578125" customWidth="1"/>
    <col min="215" max="215" width="11.140625" customWidth="1"/>
    <col min="216" max="216" width="3.28515625" customWidth="1"/>
    <col min="453" max="453" width="1.28515625" customWidth="1"/>
    <col min="454" max="454" width="8" customWidth="1"/>
    <col min="455" max="455" width="24.140625" customWidth="1"/>
    <col min="456" max="456" width="0" hidden="1" customWidth="1"/>
    <col min="457" max="457" width="4" customWidth="1"/>
    <col min="458" max="458" width="10.140625" customWidth="1"/>
    <col min="459" max="459" width="12.28515625" customWidth="1"/>
    <col min="460" max="460" width="2.5703125" customWidth="1"/>
    <col min="461" max="461" width="33.7109375" customWidth="1"/>
    <col min="462" max="462" width="2.140625" customWidth="1"/>
    <col min="463" max="463" width="0.42578125" customWidth="1"/>
    <col min="464" max="464" width="14" customWidth="1"/>
    <col min="465" max="465" width="5.7109375" customWidth="1"/>
    <col min="466" max="466" width="5.28515625" customWidth="1"/>
    <col min="467" max="467" width="3" customWidth="1"/>
    <col min="468" max="468" width="5.140625" customWidth="1"/>
    <col min="469" max="469" width="0.85546875" customWidth="1"/>
    <col min="470" max="470" width="2.42578125" customWidth="1"/>
    <col min="471" max="471" width="11.140625" customWidth="1"/>
    <col min="472" max="472" width="3.28515625" customWidth="1"/>
    <col min="709" max="709" width="1.28515625" customWidth="1"/>
    <col min="710" max="710" width="8" customWidth="1"/>
    <col min="711" max="711" width="24.140625" customWidth="1"/>
    <col min="712" max="712" width="0" hidden="1" customWidth="1"/>
    <col min="713" max="713" width="4" customWidth="1"/>
    <col min="714" max="714" width="10.140625" customWidth="1"/>
    <col min="715" max="715" width="12.28515625" customWidth="1"/>
    <col min="716" max="716" width="2.5703125" customWidth="1"/>
    <col min="717" max="717" width="33.7109375" customWidth="1"/>
    <col min="718" max="718" width="2.140625" customWidth="1"/>
    <col min="719" max="719" width="0.42578125" customWidth="1"/>
    <col min="720" max="720" width="14" customWidth="1"/>
    <col min="721" max="721" width="5.7109375" customWidth="1"/>
    <col min="722" max="722" width="5.28515625" customWidth="1"/>
    <col min="723" max="723" width="3" customWidth="1"/>
    <col min="724" max="724" width="5.140625" customWidth="1"/>
    <col min="725" max="725" width="0.85546875" customWidth="1"/>
    <col min="726" max="726" width="2.42578125" customWidth="1"/>
    <col min="727" max="727" width="11.140625" customWidth="1"/>
    <col min="728" max="728" width="3.28515625" customWidth="1"/>
    <col min="965" max="965" width="1.28515625" customWidth="1"/>
    <col min="966" max="966" width="8" customWidth="1"/>
    <col min="967" max="967" width="24.140625" customWidth="1"/>
    <col min="968" max="968" width="0" hidden="1" customWidth="1"/>
    <col min="969" max="969" width="4" customWidth="1"/>
    <col min="970" max="970" width="10.140625" customWidth="1"/>
    <col min="971" max="971" width="12.28515625" customWidth="1"/>
    <col min="972" max="972" width="2.5703125" customWidth="1"/>
    <col min="973" max="973" width="33.7109375" customWidth="1"/>
    <col min="974" max="974" width="2.140625" customWidth="1"/>
    <col min="975" max="975" width="0.42578125" customWidth="1"/>
    <col min="976" max="976" width="14" customWidth="1"/>
    <col min="977" max="977" width="5.7109375" customWidth="1"/>
    <col min="978" max="978" width="5.28515625" customWidth="1"/>
    <col min="979" max="979" width="3" customWidth="1"/>
    <col min="980" max="980" width="5.140625" customWidth="1"/>
    <col min="981" max="981" width="0.85546875" customWidth="1"/>
    <col min="982" max="982" width="2.42578125" customWidth="1"/>
    <col min="983" max="983" width="11.140625" customWidth="1"/>
    <col min="984" max="984" width="3.28515625" customWidth="1"/>
    <col min="1221" max="1221" width="1.28515625" customWidth="1"/>
    <col min="1222" max="1222" width="8" customWidth="1"/>
    <col min="1223" max="1223" width="24.140625" customWidth="1"/>
    <col min="1224" max="1224" width="0" hidden="1" customWidth="1"/>
    <col min="1225" max="1225" width="4" customWidth="1"/>
    <col min="1226" max="1226" width="10.140625" customWidth="1"/>
    <col min="1227" max="1227" width="12.28515625" customWidth="1"/>
    <col min="1228" max="1228" width="2.5703125" customWidth="1"/>
    <col min="1229" max="1229" width="33.7109375" customWidth="1"/>
    <col min="1230" max="1230" width="2.140625" customWidth="1"/>
    <col min="1231" max="1231" width="0.42578125" customWidth="1"/>
    <col min="1232" max="1232" width="14" customWidth="1"/>
    <col min="1233" max="1233" width="5.7109375" customWidth="1"/>
    <col min="1234" max="1234" width="5.28515625" customWidth="1"/>
    <col min="1235" max="1235" width="3" customWidth="1"/>
    <col min="1236" max="1236" width="5.140625" customWidth="1"/>
    <col min="1237" max="1237" width="0.85546875" customWidth="1"/>
    <col min="1238" max="1238" width="2.42578125" customWidth="1"/>
    <col min="1239" max="1239" width="11.140625" customWidth="1"/>
    <col min="1240" max="1240" width="3.28515625" customWidth="1"/>
    <col min="1477" max="1477" width="1.28515625" customWidth="1"/>
    <col min="1478" max="1478" width="8" customWidth="1"/>
    <col min="1479" max="1479" width="24.140625" customWidth="1"/>
    <col min="1480" max="1480" width="0" hidden="1" customWidth="1"/>
    <col min="1481" max="1481" width="4" customWidth="1"/>
    <col min="1482" max="1482" width="10.140625" customWidth="1"/>
    <col min="1483" max="1483" width="12.28515625" customWidth="1"/>
    <col min="1484" max="1484" width="2.5703125" customWidth="1"/>
    <col min="1485" max="1485" width="33.7109375" customWidth="1"/>
    <col min="1486" max="1486" width="2.140625" customWidth="1"/>
    <col min="1487" max="1487" width="0.42578125" customWidth="1"/>
    <col min="1488" max="1488" width="14" customWidth="1"/>
    <col min="1489" max="1489" width="5.7109375" customWidth="1"/>
    <col min="1490" max="1490" width="5.28515625" customWidth="1"/>
    <col min="1491" max="1491" width="3" customWidth="1"/>
    <col min="1492" max="1492" width="5.140625" customWidth="1"/>
    <col min="1493" max="1493" width="0.85546875" customWidth="1"/>
    <col min="1494" max="1494" width="2.42578125" customWidth="1"/>
    <col min="1495" max="1495" width="11.140625" customWidth="1"/>
    <col min="1496" max="1496" width="3.28515625" customWidth="1"/>
    <col min="1733" max="1733" width="1.28515625" customWidth="1"/>
    <col min="1734" max="1734" width="8" customWidth="1"/>
    <col min="1735" max="1735" width="24.140625" customWidth="1"/>
    <col min="1736" max="1736" width="0" hidden="1" customWidth="1"/>
    <col min="1737" max="1737" width="4" customWidth="1"/>
    <col min="1738" max="1738" width="10.140625" customWidth="1"/>
    <col min="1739" max="1739" width="12.28515625" customWidth="1"/>
    <col min="1740" max="1740" width="2.5703125" customWidth="1"/>
    <col min="1741" max="1741" width="33.7109375" customWidth="1"/>
    <col min="1742" max="1742" width="2.140625" customWidth="1"/>
    <col min="1743" max="1743" width="0.42578125" customWidth="1"/>
    <col min="1744" max="1744" width="14" customWidth="1"/>
    <col min="1745" max="1745" width="5.7109375" customWidth="1"/>
    <col min="1746" max="1746" width="5.28515625" customWidth="1"/>
    <col min="1747" max="1747" width="3" customWidth="1"/>
    <col min="1748" max="1748" width="5.140625" customWidth="1"/>
    <col min="1749" max="1749" width="0.85546875" customWidth="1"/>
    <col min="1750" max="1750" width="2.42578125" customWidth="1"/>
    <col min="1751" max="1751" width="11.140625" customWidth="1"/>
    <col min="1752" max="1752" width="3.28515625" customWidth="1"/>
    <col min="1989" max="1989" width="1.28515625" customWidth="1"/>
    <col min="1990" max="1990" width="8" customWidth="1"/>
    <col min="1991" max="1991" width="24.140625" customWidth="1"/>
    <col min="1992" max="1992" width="0" hidden="1" customWidth="1"/>
    <col min="1993" max="1993" width="4" customWidth="1"/>
    <col min="1994" max="1994" width="10.140625" customWidth="1"/>
    <col min="1995" max="1995" width="12.28515625" customWidth="1"/>
    <col min="1996" max="1996" width="2.5703125" customWidth="1"/>
    <col min="1997" max="1997" width="33.7109375" customWidth="1"/>
    <col min="1998" max="1998" width="2.140625" customWidth="1"/>
    <col min="1999" max="1999" width="0.42578125" customWidth="1"/>
    <col min="2000" max="2000" width="14" customWidth="1"/>
    <col min="2001" max="2001" width="5.7109375" customWidth="1"/>
    <col min="2002" max="2002" width="5.28515625" customWidth="1"/>
    <col min="2003" max="2003" width="3" customWidth="1"/>
    <col min="2004" max="2004" width="5.140625" customWidth="1"/>
    <col min="2005" max="2005" width="0.85546875" customWidth="1"/>
    <col min="2006" max="2006" width="2.42578125" customWidth="1"/>
    <col min="2007" max="2007" width="11.140625" customWidth="1"/>
    <col min="2008" max="2008" width="3.28515625" customWidth="1"/>
    <col min="2245" max="2245" width="1.28515625" customWidth="1"/>
    <col min="2246" max="2246" width="8" customWidth="1"/>
    <col min="2247" max="2247" width="24.140625" customWidth="1"/>
    <col min="2248" max="2248" width="0" hidden="1" customWidth="1"/>
    <col min="2249" max="2249" width="4" customWidth="1"/>
    <col min="2250" max="2250" width="10.140625" customWidth="1"/>
    <col min="2251" max="2251" width="12.28515625" customWidth="1"/>
    <col min="2252" max="2252" width="2.5703125" customWidth="1"/>
    <col min="2253" max="2253" width="33.7109375" customWidth="1"/>
    <col min="2254" max="2254" width="2.140625" customWidth="1"/>
    <col min="2255" max="2255" width="0.42578125" customWidth="1"/>
    <col min="2256" max="2256" width="14" customWidth="1"/>
    <col min="2257" max="2257" width="5.7109375" customWidth="1"/>
    <col min="2258" max="2258" width="5.28515625" customWidth="1"/>
    <col min="2259" max="2259" width="3" customWidth="1"/>
    <col min="2260" max="2260" width="5.140625" customWidth="1"/>
    <col min="2261" max="2261" width="0.85546875" customWidth="1"/>
    <col min="2262" max="2262" width="2.42578125" customWidth="1"/>
    <col min="2263" max="2263" width="11.140625" customWidth="1"/>
    <col min="2264" max="2264" width="3.28515625" customWidth="1"/>
    <col min="2501" max="2501" width="1.28515625" customWidth="1"/>
    <col min="2502" max="2502" width="8" customWidth="1"/>
    <col min="2503" max="2503" width="24.140625" customWidth="1"/>
    <col min="2504" max="2504" width="0" hidden="1" customWidth="1"/>
    <col min="2505" max="2505" width="4" customWidth="1"/>
    <col min="2506" max="2506" width="10.140625" customWidth="1"/>
    <col min="2507" max="2507" width="12.28515625" customWidth="1"/>
    <col min="2508" max="2508" width="2.5703125" customWidth="1"/>
    <col min="2509" max="2509" width="33.7109375" customWidth="1"/>
    <col min="2510" max="2510" width="2.140625" customWidth="1"/>
    <col min="2511" max="2511" width="0.42578125" customWidth="1"/>
    <col min="2512" max="2512" width="14" customWidth="1"/>
    <col min="2513" max="2513" width="5.7109375" customWidth="1"/>
    <col min="2514" max="2514" width="5.28515625" customWidth="1"/>
    <col min="2515" max="2515" width="3" customWidth="1"/>
    <col min="2516" max="2516" width="5.140625" customWidth="1"/>
    <col min="2517" max="2517" width="0.85546875" customWidth="1"/>
    <col min="2518" max="2518" width="2.42578125" customWidth="1"/>
    <col min="2519" max="2519" width="11.140625" customWidth="1"/>
    <col min="2520" max="2520" width="3.28515625" customWidth="1"/>
    <col min="2757" max="2757" width="1.28515625" customWidth="1"/>
    <col min="2758" max="2758" width="8" customWidth="1"/>
    <col min="2759" max="2759" width="24.140625" customWidth="1"/>
    <col min="2760" max="2760" width="0" hidden="1" customWidth="1"/>
    <col min="2761" max="2761" width="4" customWidth="1"/>
    <col min="2762" max="2762" width="10.140625" customWidth="1"/>
    <col min="2763" max="2763" width="12.28515625" customWidth="1"/>
    <col min="2764" max="2764" width="2.5703125" customWidth="1"/>
    <col min="2765" max="2765" width="33.7109375" customWidth="1"/>
    <col min="2766" max="2766" width="2.140625" customWidth="1"/>
    <col min="2767" max="2767" width="0.42578125" customWidth="1"/>
    <col min="2768" max="2768" width="14" customWidth="1"/>
    <col min="2769" max="2769" width="5.7109375" customWidth="1"/>
    <col min="2770" max="2770" width="5.28515625" customWidth="1"/>
    <col min="2771" max="2771" width="3" customWidth="1"/>
    <col min="2772" max="2772" width="5.140625" customWidth="1"/>
    <col min="2773" max="2773" width="0.85546875" customWidth="1"/>
    <col min="2774" max="2774" width="2.42578125" customWidth="1"/>
    <col min="2775" max="2775" width="11.140625" customWidth="1"/>
    <col min="2776" max="2776" width="3.28515625" customWidth="1"/>
    <col min="3013" max="3013" width="1.28515625" customWidth="1"/>
    <col min="3014" max="3014" width="8" customWidth="1"/>
    <col min="3015" max="3015" width="24.140625" customWidth="1"/>
    <col min="3016" max="3016" width="0" hidden="1" customWidth="1"/>
    <col min="3017" max="3017" width="4" customWidth="1"/>
    <col min="3018" max="3018" width="10.140625" customWidth="1"/>
    <col min="3019" max="3019" width="12.28515625" customWidth="1"/>
    <col min="3020" max="3020" width="2.5703125" customWidth="1"/>
    <col min="3021" max="3021" width="33.7109375" customWidth="1"/>
    <col min="3022" max="3022" width="2.140625" customWidth="1"/>
    <col min="3023" max="3023" width="0.42578125" customWidth="1"/>
    <col min="3024" max="3024" width="14" customWidth="1"/>
    <col min="3025" max="3025" width="5.7109375" customWidth="1"/>
    <col min="3026" max="3026" width="5.28515625" customWidth="1"/>
    <col min="3027" max="3027" width="3" customWidth="1"/>
    <col min="3028" max="3028" width="5.140625" customWidth="1"/>
    <col min="3029" max="3029" width="0.85546875" customWidth="1"/>
    <col min="3030" max="3030" width="2.42578125" customWidth="1"/>
    <col min="3031" max="3031" width="11.140625" customWidth="1"/>
    <col min="3032" max="3032" width="3.28515625" customWidth="1"/>
    <col min="3269" max="3269" width="1.28515625" customWidth="1"/>
    <col min="3270" max="3270" width="8" customWidth="1"/>
    <col min="3271" max="3271" width="24.140625" customWidth="1"/>
    <col min="3272" max="3272" width="0" hidden="1" customWidth="1"/>
    <col min="3273" max="3273" width="4" customWidth="1"/>
    <col min="3274" max="3274" width="10.140625" customWidth="1"/>
    <col min="3275" max="3275" width="12.28515625" customWidth="1"/>
    <col min="3276" max="3276" width="2.5703125" customWidth="1"/>
    <col min="3277" max="3277" width="33.7109375" customWidth="1"/>
    <col min="3278" max="3278" width="2.140625" customWidth="1"/>
    <col min="3279" max="3279" width="0.42578125" customWidth="1"/>
    <col min="3280" max="3280" width="14" customWidth="1"/>
    <col min="3281" max="3281" width="5.7109375" customWidth="1"/>
    <col min="3282" max="3282" width="5.28515625" customWidth="1"/>
    <col min="3283" max="3283" width="3" customWidth="1"/>
    <col min="3284" max="3284" width="5.140625" customWidth="1"/>
    <col min="3285" max="3285" width="0.85546875" customWidth="1"/>
    <col min="3286" max="3286" width="2.42578125" customWidth="1"/>
    <col min="3287" max="3287" width="11.140625" customWidth="1"/>
    <col min="3288" max="3288" width="3.28515625" customWidth="1"/>
    <col min="3525" max="3525" width="1.28515625" customWidth="1"/>
    <col min="3526" max="3526" width="8" customWidth="1"/>
    <col min="3527" max="3527" width="24.140625" customWidth="1"/>
    <col min="3528" max="3528" width="0" hidden="1" customWidth="1"/>
    <col min="3529" max="3529" width="4" customWidth="1"/>
    <col min="3530" max="3530" width="10.140625" customWidth="1"/>
    <col min="3531" max="3531" width="12.28515625" customWidth="1"/>
    <col min="3532" max="3532" width="2.5703125" customWidth="1"/>
    <col min="3533" max="3533" width="33.7109375" customWidth="1"/>
    <col min="3534" max="3534" width="2.140625" customWidth="1"/>
    <col min="3535" max="3535" width="0.42578125" customWidth="1"/>
    <col min="3536" max="3536" width="14" customWidth="1"/>
    <col min="3537" max="3537" width="5.7109375" customWidth="1"/>
    <col min="3538" max="3538" width="5.28515625" customWidth="1"/>
    <col min="3539" max="3539" width="3" customWidth="1"/>
    <col min="3540" max="3540" width="5.140625" customWidth="1"/>
    <col min="3541" max="3541" width="0.85546875" customWidth="1"/>
    <col min="3542" max="3542" width="2.42578125" customWidth="1"/>
    <col min="3543" max="3543" width="11.140625" customWidth="1"/>
    <col min="3544" max="3544" width="3.28515625" customWidth="1"/>
    <col min="3781" max="3781" width="1.28515625" customWidth="1"/>
    <col min="3782" max="3782" width="8" customWidth="1"/>
    <col min="3783" max="3783" width="24.140625" customWidth="1"/>
    <col min="3784" max="3784" width="0" hidden="1" customWidth="1"/>
    <col min="3785" max="3785" width="4" customWidth="1"/>
    <col min="3786" max="3786" width="10.140625" customWidth="1"/>
    <col min="3787" max="3787" width="12.28515625" customWidth="1"/>
    <col min="3788" max="3788" width="2.5703125" customWidth="1"/>
    <col min="3789" max="3789" width="33.7109375" customWidth="1"/>
    <col min="3790" max="3790" width="2.140625" customWidth="1"/>
    <col min="3791" max="3791" width="0.42578125" customWidth="1"/>
    <col min="3792" max="3792" width="14" customWidth="1"/>
    <col min="3793" max="3793" width="5.7109375" customWidth="1"/>
    <col min="3794" max="3794" width="5.28515625" customWidth="1"/>
    <col min="3795" max="3795" width="3" customWidth="1"/>
    <col min="3796" max="3796" width="5.140625" customWidth="1"/>
    <col min="3797" max="3797" width="0.85546875" customWidth="1"/>
    <col min="3798" max="3798" width="2.42578125" customWidth="1"/>
    <col min="3799" max="3799" width="11.140625" customWidth="1"/>
    <col min="3800" max="3800" width="3.28515625" customWidth="1"/>
    <col min="4037" max="4037" width="1.28515625" customWidth="1"/>
    <col min="4038" max="4038" width="8" customWidth="1"/>
    <col min="4039" max="4039" width="24.140625" customWidth="1"/>
    <col min="4040" max="4040" width="0" hidden="1" customWidth="1"/>
    <col min="4041" max="4041" width="4" customWidth="1"/>
    <col min="4042" max="4042" width="10.140625" customWidth="1"/>
    <col min="4043" max="4043" width="12.28515625" customWidth="1"/>
    <col min="4044" max="4044" width="2.5703125" customWidth="1"/>
    <col min="4045" max="4045" width="33.7109375" customWidth="1"/>
    <col min="4046" max="4046" width="2.140625" customWidth="1"/>
    <col min="4047" max="4047" width="0.42578125" customWidth="1"/>
    <col min="4048" max="4048" width="14" customWidth="1"/>
    <col min="4049" max="4049" width="5.7109375" customWidth="1"/>
    <col min="4050" max="4050" width="5.28515625" customWidth="1"/>
    <col min="4051" max="4051" width="3" customWidth="1"/>
    <col min="4052" max="4052" width="5.140625" customWidth="1"/>
    <col min="4053" max="4053" width="0.85546875" customWidth="1"/>
    <col min="4054" max="4054" width="2.42578125" customWidth="1"/>
    <col min="4055" max="4055" width="11.140625" customWidth="1"/>
    <col min="4056" max="4056" width="3.28515625" customWidth="1"/>
    <col min="4293" max="4293" width="1.28515625" customWidth="1"/>
    <col min="4294" max="4294" width="8" customWidth="1"/>
    <col min="4295" max="4295" width="24.140625" customWidth="1"/>
    <col min="4296" max="4296" width="0" hidden="1" customWidth="1"/>
    <col min="4297" max="4297" width="4" customWidth="1"/>
    <col min="4298" max="4298" width="10.140625" customWidth="1"/>
    <col min="4299" max="4299" width="12.28515625" customWidth="1"/>
    <col min="4300" max="4300" width="2.5703125" customWidth="1"/>
    <col min="4301" max="4301" width="33.7109375" customWidth="1"/>
    <col min="4302" max="4302" width="2.140625" customWidth="1"/>
    <col min="4303" max="4303" width="0.42578125" customWidth="1"/>
    <col min="4304" max="4304" width="14" customWidth="1"/>
    <col min="4305" max="4305" width="5.7109375" customWidth="1"/>
    <col min="4306" max="4306" width="5.28515625" customWidth="1"/>
    <col min="4307" max="4307" width="3" customWidth="1"/>
    <col min="4308" max="4308" width="5.140625" customWidth="1"/>
    <col min="4309" max="4309" width="0.85546875" customWidth="1"/>
    <col min="4310" max="4310" width="2.42578125" customWidth="1"/>
    <col min="4311" max="4311" width="11.140625" customWidth="1"/>
    <col min="4312" max="4312" width="3.28515625" customWidth="1"/>
    <col min="4549" max="4549" width="1.28515625" customWidth="1"/>
    <col min="4550" max="4550" width="8" customWidth="1"/>
    <col min="4551" max="4551" width="24.140625" customWidth="1"/>
    <col min="4552" max="4552" width="0" hidden="1" customWidth="1"/>
    <col min="4553" max="4553" width="4" customWidth="1"/>
    <col min="4554" max="4554" width="10.140625" customWidth="1"/>
    <col min="4555" max="4555" width="12.28515625" customWidth="1"/>
    <col min="4556" max="4556" width="2.5703125" customWidth="1"/>
    <col min="4557" max="4557" width="33.7109375" customWidth="1"/>
    <col min="4558" max="4558" width="2.140625" customWidth="1"/>
    <col min="4559" max="4559" width="0.42578125" customWidth="1"/>
    <col min="4560" max="4560" width="14" customWidth="1"/>
    <col min="4561" max="4561" width="5.7109375" customWidth="1"/>
    <col min="4562" max="4562" width="5.28515625" customWidth="1"/>
    <col min="4563" max="4563" width="3" customWidth="1"/>
    <col min="4564" max="4564" width="5.140625" customWidth="1"/>
    <col min="4565" max="4565" width="0.85546875" customWidth="1"/>
    <col min="4566" max="4566" width="2.42578125" customWidth="1"/>
    <col min="4567" max="4567" width="11.140625" customWidth="1"/>
    <col min="4568" max="4568" width="3.28515625" customWidth="1"/>
    <col min="4805" max="4805" width="1.28515625" customWidth="1"/>
    <col min="4806" max="4806" width="8" customWidth="1"/>
    <col min="4807" max="4807" width="24.140625" customWidth="1"/>
    <col min="4808" max="4808" width="0" hidden="1" customWidth="1"/>
    <col min="4809" max="4809" width="4" customWidth="1"/>
    <col min="4810" max="4810" width="10.140625" customWidth="1"/>
    <col min="4811" max="4811" width="12.28515625" customWidth="1"/>
    <col min="4812" max="4812" width="2.5703125" customWidth="1"/>
    <col min="4813" max="4813" width="33.7109375" customWidth="1"/>
    <col min="4814" max="4814" width="2.140625" customWidth="1"/>
    <col min="4815" max="4815" width="0.42578125" customWidth="1"/>
    <col min="4816" max="4816" width="14" customWidth="1"/>
    <col min="4817" max="4817" width="5.7109375" customWidth="1"/>
    <col min="4818" max="4818" width="5.28515625" customWidth="1"/>
    <col min="4819" max="4819" width="3" customWidth="1"/>
    <col min="4820" max="4820" width="5.140625" customWidth="1"/>
    <col min="4821" max="4821" width="0.85546875" customWidth="1"/>
    <col min="4822" max="4822" width="2.42578125" customWidth="1"/>
    <col min="4823" max="4823" width="11.140625" customWidth="1"/>
    <col min="4824" max="4824" width="3.28515625" customWidth="1"/>
    <col min="5061" max="5061" width="1.28515625" customWidth="1"/>
    <col min="5062" max="5062" width="8" customWidth="1"/>
    <col min="5063" max="5063" width="24.140625" customWidth="1"/>
    <col min="5064" max="5064" width="0" hidden="1" customWidth="1"/>
    <col min="5065" max="5065" width="4" customWidth="1"/>
    <col min="5066" max="5066" width="10.140625" customWidth="1"/>
    <col min="5067" max="5067" width="12.28515625" customWidth="1"/>
    <col min="5068" max="5068" width="2.5703125" customWidth="1"/>
    <col min="5069" max="5069" width="33.7109375" customWidth="1"/>
    <col min="5070" max="5070" width="2.140625" customWidth="1"/>
    <col min="5071" max="5071" width="0.42578125" customWidth="1"/>
    <col min="5072" max="5072" width="14" customWidth="1"/>
    <col min="5073" max="5073" width="5.7109375" customWidth="1"/>
    <col min="5074" max="5074" width="5.28515625" customWidth="1"/>
    <col min="5075" max="5075" width="3" customWidth="1"/>
    <col min="5076" max="5076" width="5.140625" customWidth="1"/>
    <col min="5077" max="5077" width="0.85546875" customWidth="1"/>
    <col min="5078" max="5078" width="2.42578125" customWidth="1"/>
    <col min="5079" max="5079" width="11.140625" customWidth="1"/>
    <col min="5080" max="5080" width="3.28515625" customWidth="1"/>
    <col min="5317" max="5317" width="1.28515625" customWidth="1"/>
    <col min="5318" max="5318" width="8" customWidth="1"/>
    <col min="5319" max="5319" width="24.140625" customWidth="1"/>
    <col min="5320" max="5320" width="0" hidden="1" customWidth="1"/>
    <col min="5321" max="5321" width="4" customWidth="1"/>
    <col min="5322" max="5322" width="10.140625" customWidth="1"/>
    <col min="5323" max="5323" width="12.28515625" customWidth="1"/>
    <col min="5324" max="5324" width="2.5703125" customWidth="1"/>
    <col min="5325" max="5325" width="33.7109375" customWidth="1"/>
    <col min="5326" max="5326" width="2.140625" customWidth="1"/>
    <col min="5327" max="5327" width="0.42578125" customWidth="1"/>
    <col min="5328" max="5328" width="14" customWidth="1"/>
    <col min="5329" max="5329" width="5.7109375" customWidth="1"/>
    <col min="5330" max="5330" width="5.28515625" customWidth="1"/>
    <col min="5331" max="5331" width="3" customWidth="1"/>
    <col min="5332" max="5332" width="5.140625" customWidth="1"/>
    <col min="5333" max="5333" width="0.85546875" customWidth="1"/>
    <col min="5334" max="5334" width="2.42578125" customWidth="1"/>
    <col min="5335" max="5335" width="11.140625" customWidth="1"/>
    <col min="5336" max="5336" width="3.28515625" customWidth="1"/>
    <col min="5573" max="5573" width="1.28515625" customWidth="1"/>
    <col min="5574" max="5574" width="8" customWidth="1"/>
    <col min="5575" max="5575" width="24.140625" customWidth="1"/>
    <col min="5576" max="5576" width="0" hidden="1" customWidth="1"/>
    <col min="5577" max="5577" width="4" customWidth="1"/>
    <col min="5578" max="5578" width="10.140625" customWidth="1"/>
    <col min="5579" max="5579" width="12.28515625" customWidth="1"/>
    <col min="5580" max="5580" width="2.5703125" customWidth="1"/>
    <col min="5581" max="5581" width="33.7109375" customWidth="1"/>
    <col min="5582" max="5582" width="2.140625" customWidth="1"/>
    <col min="5583" max="5583" width="0.42578125" customWidth="1"/>
    <col min="5584" max="5584" width="14" customWidth="1"/>
    <col min="5585" max="5585" width="5.7109375" customWidth="1"/>
    <col min="5586" max="5586" width="5.28515625" customWidth="1"/>
    <col min="5587" max="5587" width="3" customWidth="1"/>
    <col min="5588" max="5588" width="5.140625" customWidth="1"/>
    <col min="5589" max="5589" width="0.85546875" customWidth="1"/>
    <col min="5590" max="5590" width="2.42578125" customWidth="1"/>
    <col min="5591" max="5591" width="11.140625" customWidth="1"/>
    <col min="5592" max="5592" width="3.28515625" customWidth="1"/>
    <col min="5829" max="5829" width="1.28515625" customWidth="1"/>
    <col min="5830" max="5830" width="8" customWidth="1"/>
    <col min="5831" max="5831" width="24.140625" customWidth="1"/>
    <col min="5832" max="5832" width="0" hidden="1" customWidth="1"/>
    <col min="5833" max="5833" width="4" customWidth="1"/>
    <col min="5834" max="5834" width="10.140625" customWidth="1"/>
    <col min="5835" max="5835" width="12.28515625" customWidth="1"/>
    <col min="5836" max="5836" width="2.5703125" customWidth="1"/>
    <col min="5837" max="5837" width="33.7109375" customWidth="1"/>
    <col min="5838" max="5838" width="2.140625" customWidth="1"/>
    <col min="5839" max="5839" width="0.42578125" customWidth="1"/>
    <col min="5840" max="5840" width="14" customWidth="1"/>
    <col min="5841" max="5841" width="5.7109375" customWidth="1"/>
    <col min="5842" max="5842" width="5.28515625" customWidth="1"/>
    <col min="5843" max="5843" width="3" customWidth="1"/>
    <col min="5844" max="5844" width="5.140625" customWidth="1"/>
    <col min="5845" max="5845" width="0.85546875" customWidth="1"/>
    <col min="5846" max="5846" width="2.42578125" customWidth="1"/>
    <col min="5847" max="5847" width="11.140625" customWidth="1"/>
    <col min="5848" max="5848" width="3.28515625" customWidth="1"/>
    <col min="6085" max="6085" width="1.28515625" customWidth="1"/>
    <col min="6086" max="6086" width="8" customWidth="1"/>
    <col min="6087" max="6087" width="24.140625" customWidth="1"/>
    <col min="6088" max="6088" width="0" hidden="1" customWidth="1"/>
    <col min="6089" max="6089" width="4" customWidth="1"/>
    <col min="6090" max="6090" width="10.140625" customWidth="1"/>
    <col min="6091" max="6091" width="12.28515625" customWidth="1"/>
    <col min="6092" max="6092" width="2.5703125" customWidth="1"/>
    <col min="6093" max="6093" width="33.7109375" customWidth="1"/>
    <col min="6094" max="6094" width="2.140625" customWidth="1"/>
    <col min="6095" max="6095" width="0.42578125" customWidth="1"/>
    <col min="6096" max="6096" width="14" customWidth="1"/>
    <col min="6097" max="6097" width="5.7109375" customWidth="1"/>
    <col min="6098" max="6098" width="5.28515625" customWidth="1"/>
    <col min="6099" max="6099" width="3" customWidth="1"/>
    <col min="6100" max="6100" width="5.140625" customWidth="1"/>
    <col min="6101" max="6101" width="0.85546875" customWidth="1"/>
    <col min="6102" max="6102" width="2.42578125" customWidth="1"/>
    <col min="6103" max="6103" width="11.140625" customWidth="1"/>
    <col min="6104" max="6104" width="3.28515625" customWidth="1"/>
    <col min="6341" max="6341" width="1.28515625" customWidth="1"/>
    <col min="6342" max="6342" width="8" customWidth="1"/>
    <col min="6343" max="6343" width="24.140625" customWidth="1"/>
    <col min="6344" max="6344" width="0" hidden="1" customWidth="1"/>
    <col min="6345" max="6345" width="4" customWidth="1"/>
    <col min="6346" max="6346" width="10.140625" customWidth="1"/>
    <col min="6347" max="6347" width="12.28515625" customWidth="1"/>
    <col min="6348" max="6348" width="2.5703125" customWidth="1"/>
    <col min="6349" max="6349" width="33.7109375" customWidth="1"/>
    <col min="6350" max="6350" width="2.140625" customWidth="1"/>
    <col min="6351" max="6351" width="0.42578125" customWidth="1"/>
    <col min="6352" max="6352" width="14" customWidth="1"/>
    <col min="6353" max="6353" width="5.7109375" customWidth="1"/>
    <col min="6354" max="6354" width="5.28515625" customWidth="1"/>
    <col min="6355" max="6355" width="3" customWidth="1"/>
    <col min="6356" max="6356" width="5.140625" customWidth="1"/>
    <col min="6357" max="6357" width="0.85546875" customWidth="1"/>
    <col min="6358" max="6358" width="2.42578125" customWidth="1"/>
    <col min="6359" max="6359" width="11.140625" customWidth="1"/>
    <col min="6360" max="6360" width="3.28515625" customWidth="1"/>
    <col min="6597" max="6597" width="1.28515625" customWidth="1"/>
    <col min="6598" max="6598" width="8" customWidth="1"/>
    <col min="6599" max="6599" width="24.140625" customWidth="1"/>
    <col min="6600" max="6600" width="0" hidden="1" customWidth="1"/>
    <col min="6601" max="6601" width="4" customWidth="1"/>
    <col min="6602" max="6602" width="10.140625" customWidth="1"/>
    <col min="6603" max="6603" width="12.28515625" customWidth="1"/>
    <col min="6604" max="6604" width="2.5703125" customWidth="1"/>
    <col min="6605" max="6605" width="33.7109375" customWidth="1"/>
    <col min="6606" max="6606" width="2.140625" customWidth="1"/>
    <col min="6607" max="6607" width="0.42578125" customWidth="1"/>
    <col min="6608" max="6608" width="14" customWidth="1"/>
    <col min="6609" max="6609" width="5.7109375" customWidth="1"/>
    <col min="6610" max="6610" width="5.28515625" customWidth="1"/>
    <col min="6611" max="6611" width="3" customWidth="1"/>
    <col min="6612" max="6612" width="5.140625" customWidth="1"/>
    <col min="6613" max="6613" width="0.85546875" customWidth="1"/>
    <col min="6614" max="6614" width="2.42578125" customWidth="1"/>
    <col min="6615" max="6615" width="11.140625" customWidth="1"/>
    <col min="6616" max="6616" width="3.28515625" customWidth="1"/>
    <col min="6853" max="6853" width="1.28515625" customWidth="1"/>
    <col min="6854" max="6854" width="8" customWidth="1"/>
    <col min="6855" max="6855" width="24.140625" customWidth="1"/>
    <col min="6856" max="6856" width="0" hidden="1" customWidth="1"/>
    <col min="6857" max="6857" width="4" customWidth="1"/>
    <col min="6858" max="6858" width="10.140625" customWidth="1"/>
    <col min="6859" max="6859" width="12.28515625" customWidth="1"/>
    <col min="6860" max="6860" width="2.5703125" customWidth="1"/>
    <col min="6861" max="6861" width="33.7109375" customWidth="1"/>
    <col min="6862" max="6862" width="2.140625" customWidth="1"/>
    <col min="6863" max="6863" width="0.42578125" customWidth="1"/>
    <col min="6864" max="6864" width="14" customWidth="1"/>
    <col min="6865" max="6865" width="5.7109375" customWidth="1"/>
    <col min="6866" max="6866" width="5.28515625" customWidth="1"/>
    <col min="6867" max="6867" width="3" customWidth="1"/>
    <col min="6868" max="6868" width="5.140625" customWidth="1"/>
    <col min="6869" max="6869" width="0.85546875" customWidth="1"/>
    <col min="6870" max="6870" width="2.42578125" customWidth="1"/>
    <col min="6871" max="6871" width="11.140625" customWidth="1"/>
    <col min="6872" max="6872" width="3.28515625" customWidth="1"/>
    <col min="7109" max="7109" width="1.28515625" customWidth="1"/>
    <col min="7110" max="7110" width="8" customWidth="1"/>
    <col min="7111" max="7111" width="24.140625" customWidth="1"/>
    <col min="7112" max="7112" width="0" hidden="1" customWidth="1"/>
    <col min="7113" max="7113" width="4" customWidth="1"/>
    <col min="7114" max="7114" width="10.140625" customWidth="1"/>
    <col min="7115" max="7115" width="12.28515625" customWidth="1"/>
    <col min="7116" max="7116" width="2.5703125" customWidth="1"/>
    <col min="7117" max="7117" width="33.7109375" customWidth="1"/>
    <col min="7118" max="7118" width="2.140625" customWidth="1"/>
    <col min="7119" max="7119" width="0.42578125" customWidth="1"/>
    <col min="7120" max="7120" width="14" customWidth="1"/>
    <col min="7121" max="7121" width="5.7109375" customWidth="1"/>
    <col min="7122" max="7122" width="5.28515625" customWidth="1"/>
    <col min="7123" max="7123" width="3" customWidth="1"/>
    <col min="7124" max="7124" width="5.140625" customWidth="1"/>
    <col min="7125" max="7125" width="0.85546875" customWidth="1"/>
    <col min="7126" max="7126" width="2.42578125" customWidth="1"/>
    <col min="7127" max="7127" width="11.140625" customWidth="1"/>
    <col min="7128" max="7128" width="3.28515625" customWidth="1"/>
    <col min="7365" max="7365" width="1.28515625" customWidth="1"/>
    <col min="7366" max="7366" width="8" customWidth="1"/>
    <col min="7367" max="7367" width="24.140625" customWidth="1"/>
    <col min="7368" max="7368" width="0" hidden="1" customWidth="1"/>
    <col min="7369" max="7369" width="4" customWidth="1"/>
    <col min="7370" max="7370" width="10.140625" customWidth="1"/>
    <col min="7371" max="7371" width="12.28515625" customWidth="1"/>
    <col min="7372" max="7372" width="2.5703125" customWidth="1"/>
    <col min="7373" max="7373" width="33.7109375" customWidth="1"/>
    <col min="7374" max="7374" width="2.140625" customWidth="1"/>
    <col min="7375" max="7375" width="0.42578125" customWidth="1"/>
    <col min="7376" max="7376" width="14" customWidth="1"/>
    <col min="7377" max="7377" width="5.7109375" customWidth="1"/>
    <col min="7378" max="7378" width="5.28515625" customWidth="1"/>
    <col min="7379" max="7379" width="3" customWidth="1"/>
    <col min="7380" max="7380" width="5.140625" customWidth="1"/>
    <col min="7381" max="7381" width="0.85546875" customWidth="1"/>
    <col min="7382" max="7382" width="2.42578125" customWidth="1"/>
    <col min="7383" max="7383" width="11.140625" customWidth="1"/>
    <col min="7384" max="7384" width="3.28515625" customWidth="1"/>
    <col min="7621" max="7621" width="1.28515625" customWidth="1"/>
    <col min="7622" max="7622" width="8" customWidth="1"/>
    <col min="7623" max="7623" width="24.140625" customWidth="1"/>
    <col min="7624" max="7624" width="0" hidden="1" customWidth="1"/>
    <col min="7625" max="7625" width="4" customWidth="1"/>
    <col min="7626" max="7626" width="10.140625" customWidth="1"/>
    <col min="7627" max="7627" width="12.28515625" customWidth="1"/>
    <col min="7628" max="7628" width="2.5703125" customWidth="1"/>
    <col min="7629" max="7629" width="33.7109375" customWidth="1"/>
    <col min="7630" max="7630" width="2.140625" customWidth="1"/>
    <col min="7631" max="7631" width="0.42578125" customWidth="1"/>
    <col min="7632" max="7632" width="14" customWidth="1"/>
    <col min="7633" max="7633" width="5.7109375" customWidth="1"/>
    <col min="7634" max="7634" width="5.28515625" customWidth="1"/>
    <col min="7635" max="7635" width="3" customWidth="1"/>
    <col min="7636" max="7636" width="5.140625" customWidth="1"/>
    <col min="7637" max="7637" width="0.85546875" customWidth="1"/>
    <col min="7638" max="7638" width="2.42578125" customWidth="1"/>
    <col min="7639" max="7639" width="11.140625" customWidth="1"/>
    <col min="7640" max="7640" width="3.28515625" customWidth="1"/>
    <col min="7877" max="7877" width="1.28515625" customWidth="1"/>
    <col min="7878" max="7878" width="8" customWidth="1"/>
    <col min="7879" max="7879" width="24.140625" customWidth="1"/>
    <col min="7880" max="7880" width="0" hidden="1" customWidth="1"/>
    <col min="7881" max="7881" width="4" customWidth="1"/>
    <col min="7882" max="7882" width="10.140625" customWidth="1"/>
    <col min="7883" max="7883" width="12.28515625" customWidth="1"/>
    <col min="7884" max="7884" width="2.5703125" customWidth="1"/>
    <col min="7885" max="7885" width="33.7109375" customWidth="1"/>
    <col min="7886" max="7886" width="2.140625" customWidth="1"/>
    <col min="7887" max="7887" width="0.42578125" customWidth="1"/>
    <col min="7888" max="7888" width="14" customWidth="1"/>
    <col min="7889" max="7889" width="5.7109375" customWidth="1"/>
    <col min="7890" max="7890" width="5.28515625" customWidth="1"/>
    <col min="7891" max="7891" width="3" customWidth="1"/>
    <col min="7892" max="7892" width="5.140625" customWidth="1"/>
    <col min="7893" max="7893" width="0.85546875" customWidth="1"/>
    <col min="7894" max="7894" width="2.42578125" customWidth="1"/>
    <col min="7895" max="7895" width="11.140625" customWidth="1"/>
    <col min="7896" max="7896" width="3.28515625" customWidth="1"/>
    <col min="8133" max="8133" width="1.28515625" customWidth="1"/>
    <col min="8134" max="8134" width="8" customWidth="1"/>
    <col min="8135" max="8135" width="24.140625" customWidth="1"/>
    <col min="8136" max="8136" width="0" hidden="1" customWidth="1"/>
    <col min="8137" max="8137" width="4" customWidth="1"/>
    <col min="8138" max="8138" width="10.140625" customWidth="1"/>
    <col min="8139" max="8139" width="12.28515625" customWidth="1"/>
    <col min="8140" max="8140" width="2.5703125" customWidth="1"/>
    <col min="8141" max="8141" width="33.7109375" customWidth="1"/>
    <col min="8142" max="8142" width="2.140625" customWidth="1"/>
    <col min="8143" max="8143" width="0.42578125" customWidth="1"/>
    <col min="8144" max="8144" width="14" customWidth="1"/>
    <col min="8145" max="8145" width="5.7109375" customWidth="1"/>
    <col min="8146" max="8146" width="5.28515625" customWidth="1"/>
    <col min="8147" max="8147" width="3" customWidth="1"/>
    <col min="8148" max="8148" width="5.140625" customWidth="1"/>
    <col min="8149" max="8149" width="0.85546875" customWidth="1"/>
    <col min="8150" max="8150" width="2.42578125" customWidth="1"/>
    <col min="8151" max="8151" width="11.140625" customWidth="1"/>
    <col min="8152" max="8152" width="3.28515625" customWidth="1"/>
    <col min="8389" max="8389" width="1.28515625" customWidth="1"/>
    <col min="8390" max="8390" width="8" customWidth="1"/>
    <col min="8391" max="8391" width="24.140625" customWidth="1"/>
    <col min="8392" max="8392" width="0" hidden="1" customWidth="1"/>
    <col min="8393" max="8393" width="4" customWidth="1"/>
    <col min="8394" max="8394" width="10.140625" customWidth="1"/>
    <col min="8395" max="8395" width="12.28515625" customWidth="1"/>
    <col min="8396" max="8396" width="2.5703125" customWidth="1"/>
    <col min="8397" max="8397" width="33.7109375" customWidth="1"/>
    <col min="8398" max="8398" width="2.140625" customWidth="1"/>
    <col min="8399" max="8399" width="0.42578125" customWidth="1"/>
    <col min="8400" max="8400" width="14" customWidth="1"/>
    <col min="8401" max="8401" width="5.7109375" customWidth="1"/>
    <col min="8402" max="8402" width="5.28515625" customWidth="1"/>
    <col min="8403" max="8403" width="3" customWidth="1"/>
    <col min="8404" max="8404" width="5.140625" customWidth="1"/>
    <col min="8405" max="8405" width="0.85546875" customWidth="1"/>
    <col min="8406" max="8406" width="2.42578125" customWidth="1"/>
    <col min="8407" max="8407" width="11.140625" customWidth="1"/>
    <col min="8408" max="8408" width="3.28515625" customWidth="1"/>
    <col min="8645" max="8645" width="1.28515625" customWidth="1"/>
    <col min="8646" max="8646" width="8" customWidth="1"/>
    <col min="8647" max="8647" width="24.140625" customWidth="1"/>
    <col min="8648" max="8648" width="0" hidden="1" customWidth="1"/>
    <col min="8649" max="8649" width="4" customWidth="1"/>
    <col min="8650" max="8650" width="10.140625" customWidth="1"/>
    <col min="8651" max="8651" width="12.28515625" customWidth="1"/>
    <col min="8652" max="8652" width="2.5703125" customWidth="1"/>
    <col min="8653" max="8653" width="33.7109375" customWidth="1"/>
    <col min="8654" max="8654" width="2.140625" customWidth="1"/>
    <col min="8655" max="8655" width="0.42578125" customWidth="1"/>
    <col min="8656" max="8656" width="14" customWidth="1"/>
    <col min="8657" max="8657" width="5.7109375" customWidth="1"/>
    <col min="8658" max="8658" width="5.28515625" customWidth="1"/>
    <col min="8659" max="8659" width="3" customWidth="1"/>
    <col min="8660" max="8660" width="5.140625" customWidth="1"/>
    <col min="8661" max="8661" width="0.85546875" customWidth="1"/>
    <col min="8662" max="8662" width="2.42578125" customWidth="1"/>
    <col min="8663" max="8663" width="11.140625" customWidth="1"/>
    <col min="8664" max="8664" width="3.28515625" customWidth="1"/>
    <col min="8901" max="8901" width="1.28515625" customWidth="1"/>
    <col min="8902" max="8902" width="8" customWidth="1"/>
    <col min="8903" max="8903" width="24.140625" customWidth="1"/>
    <col min="8904" max="8904" width="0" hidden="1" customWidth="1"/>
    <col min="8905" max="8905" width="4" customWidth="1"/>
    <col min="8906" max="8906" width="10.140625" customWidth="1"/>
    <col min="8907" max="8907" width="12.28515625" customWidth="1"/>
    <col min="8908" max="8908" width="2.5703125" customWidth="1"/>
    <col min="8909" max="8909" width="33.7109375" customWidth="1"/>
    <col min="8910" max="8910" width="2.140625" customWidth="1"/>
    <col min="8911" max="8911" width="0.42578125" customWidth="1"/>
    <col min="8912" max="8912" width="14" customWidth="1"/>
    <col min="8913" max="8913" width="5.7109375" customWidth="1"/>
    <col min="8914" max="8914" width="5.28515625" customWidth="1"/>
    <col min="8915" max="8915" width="3" customWidth="1"/>
    <col min="8916" max="8916" width="5.140625" customWidth="1"/>
    <col min="8917" max="8917" width="0.85546875" customWidth="1"/>
    <col min="8918" max="8918" width="2.42578125" customWidth="1"/>
    <col min="8919" max="8919" width="11.140625" customWidth="1"/>
    <col min="8920" max="8920" width="3.28515625" customWidth="1"/>
    <col min="9157" max="9157" width="1.28515625" customWidth="1"/>
    <col min="9158" max="9158" width="8" customWidth="1"/>
    <col min="9159" max="9159" width="24.140625" customWidth="1"/>
    <col min="9160" max="9160" width="0" hidden="1" customWidth="1"/>
    <col min="9161" max="9161" width="4" customWidth="1"/>
    <col min="9162" max="9162" width="10.140625" customWidth="1"/>
    <col min="9163" max="9163" width="12.28515625" customWidth="1"/>
    <col min="9164" max="9164" width="2.5703125" customWidth="1"/>
    <col min="9165" max="9165" width="33.7109375" customWidth="1"/>
    <col min="9166" max="9166" width="2.140625" customWidth="1"/>
    <col min="9167" max="9167" width="0.42578125" customWidth="1"/>
    <col min="9168" max="9168" width="14" customWidth="1"/>
    <col min="9169" max="9169" width="5.7109375" customWidth="1"/>
    <col min="9170" max="9170" width="5.28515625" customWidth="1"/>
    <col min="9171" max="9171" width="3" customWidth="1"/>
    <col min="9172" max="9172" width="5.140625" customWidth="1"/>
    <col min="9173" max="9173" width="0.85546875" customWidth="1"/>
    <col min="9174" max="9174" width="2.42578125" customWidth="1"/>
    <col min="9175" max="9175" width="11.140625" customWidth="1"/>
    <col min="9176" max="9176" width="3.28515625" customWidth="1"/>
    <col min="9413" max="9413" width="1.28515625" customWidth="1"/>
    <col min="9414" max="9414" width="8" customWidth="1"/>
    <col min="9415" max="9415" width="24.140625" customWidth="1"/>
    <col min="9416" max="9416" width="0" hidden="1" customWidth="1"/>
    <col min="9417" max="9417" width="4" customWidth="1"/>
    <col min="9418" max="9418" width="10.140625" customWidth="1"/>
    <col min="9419" max="9419" width="12.28515625" customWidth="1"/>
    <col min="9420" max="9420" width="2.5703125" customWidth="1"/>
    <col min="9421" max="9421" width="33.7109375" customWidth="1"/>
    <col min="9422" max="9422" width="2.140625" customWidth="1"/>
    <col min="9423" max="9423" width="0.42578125" customWidth="1"/>
    <col min="9424" max="9424" width="14" customWidth="1"/>
    <col min="9425" max="9425" width="5.7109375" customWidth="1"/>
    <col min="9426" max="9426" width="5.28515625" customWidth="1"/>
    <col min="9427" max="9427" width="3" customWidth="1"/>
    <col min="9428" max="9428" width="5.140625" customWidth="1"/>
    <col min="9429" max="9429" width="0.85546875" customWidth="1"/>
    <col min="9430" max="9430" width="2.42578125" customWidth="1"/>
    <col min="9431" max="9431" width="11.140625" customWidth="1"/>
    <col min="9432" max="9432" width="3.28515625" customWidth="1"/>
    <col min="9669" max="9669" width="1.28515625" customWidth="1"/>
    <col min="9670" max="9670" width="8" customWidth="1"/>
    <col min="9671" max="9671" width="24.140625" customWidth="1"/>
    <col min="9672" max="9672" width="0" hidden="1" customWidth="1"/>
    <col min="9673" max="9673" width="4" customWidth="1"/>
    <col min="9674" max="9674" width="10.140625" customWidth="1"/>
    <col min="9675" max="9675" width="12.28515625" customWidth="1"/>
    <col min="9676" max="9676" width="2.5703125" customWidth="1"/>
    <col min="9677" max="9677" width="33.7109375" customWidth="1"/>
    <col min="9678" max="9678" width="2.140625" customWidth="1"/>
    <col min="9679" max="9679" width="0.42578125" customWidth="1"/>
    <col min="9680" max="9680" width="14" customWidth="1"/>
    <col min="9681" max="9681" width="5.7109375" customWidth="1"/>
    <col min="9682" max="9682" width="5.28515625" customWidth="1"/>
    <col min="9683" max="9683" width="3" customWidth="1"/>
    <col min="9684" max="9684" width="5.140625" customWidth="1"/>
    <col min="9685" max="9685" width="0.85546875" customWidth="1"/>
    <col min="9686" max="9686" width="2.42578125" customWidth="1"/>
    <col min="9687" max="9687" width="11.140625" customWidth="1"/>
    <col min="9688" max="9688" width="3.28515625" customWidth="1"/>
    <col min="9925" max="9925" width="1.28515625" customWidth="1"/>
    <col min="9926" max="9926" width="8" customWidth="1"/>
    <col min="9927" max="9927" width="24.140625" customWidth="1"/>
    <col min="9928" max="9928" width="0" hidden="1" customWidth="1"/>
    <col min="9929" max="9929" width="4" customWidth="1"/>
    <col min="9930" max="9930" width="10.140625" customWidth="1"/>
    <col min="9931" max="9931" width="12.28515625" customWidth="1"/>
    <col min="9932" max="9932" width="2.5703125" customWidth="1"/>
    <col min="9933" max="9933" width="33.7109375" customWidth="1"/>
    <col min="9934" max="9934" width="2.140625" customWidth="1"/>
    <col min="9935" max="9935" width="0.42578125" customWidth="1"/>
    <col min="9936" max="9936" width="14" customWidth="1"/>
    <col min="9937" max="9937" width="5.7109375" customWidth="1"/>
    <col min="9938" max="9938" width="5.28515625" customWidth="1"/>
    <col min="9939" max="9939" width="3" customWidth="1"/>
    <col min="9940" max="9940" width="5.140625" customWidth="1"/>
    <col min="9941" max="9941" width="0.85546875" customWidth="1"/>
    <col min="9942" max="9942" width="2.42578125" customWidth="1"/>
    <col min="9943" max="9943" width="11.140625" customWidth="1"/>
    <col min="9944" max="9944" width="3.28515625" customWidth="1"/>
    <col min="10181" max="10181" width="1.28515625" customWidth="1"/>
    <col min="10182" max="10182" width="8" customWidth="1"/>
    <col min="10183" max="10183" width="24.140625" customWidth="1"/>
    <col min="10184" max="10184" width="0" hidden="1" customWidth="1"/>
    <col min="10185" max="10185" width="4" customWidth="1"/>
    <col min="10186" max="10186" width="10.140625" customWidth="1"/>
    <col min="10187" max="10187" width="12.28515625" customWidth="1"/>
    <col min="10188" max="10188" width="2.5703125" customWidth="1"/>
    <col min="10189" max="10189" width="33.7109375" customWidth="1"/>
    <col min="10190" max="10190" width="2.140625" customWidth="1"/>
    <col min="10191" max="10191" width="0.42578125" customWidth="1"/>
    <col min="10192" max="10192" width="14" customWidth="1"/>
    <col min="10193" max="10193" width="5.7109375" customWidth="1"/>
    <col min="10194" max="10194" width="5.28515625" customWidth="1"/>
    <col min="10195" max="10195" width="3" customWidth="1"/>
    <col min="10196" max="10196" width="5.140625" customWidth="1"/>
    <col min="10197" max="10197" width="0.85546875" customWidth="1"/>
    <col min="10198" max="10198" width="2.42578125" customWidth="1"/>
    <col min="10199" max="10199" width="11.140625" customWidth="1"/>
    <col min="10200" max="10200" width="3.28515625" customWidth="1"/>
    <col min="10437" max="10437" width="1.28515625" customWidth="1"/>
    <col min="10438" max="10438" width="8" customWidth="1"/>
    <col min="10439" max="10439" width="24.140625" customWidth="1"/>
    <col min="10440" max="10440" width="0" hidden="1" customWidth="1"/>
    <col min="10441" max="10441" width="4" customWidth="1"/>
    <col min="10442" max="10442" width="10.140625" customWidth="1"/>
    <col min="10443" max="10443" width="12.28515625" customWidth="1"/>
    <col min="10444" max="10444" width="2.5703125" customWidth="1"/>
    <col min="10445" max="10445" width="33.7109375" customWidth="1"/>
    <col min="10446" max="10446" width="2.140625" customWidth="1"/>
    <col min="10447" max="10447" width="0.42578125" customWidth="1"/>
    <col min="10448" max="10448" width="14" customWidth="1"/>
    <col min="10449" max="10449" width="5.7109375" customWidth="1"/>
    <col min="10450" max="10450" width="5.28515625" customWidth="1"/>
    <col min="10451" max="10451" width="3" customWidth="1"/>
    <col min="10452" max="10452" width="5.140625" customWidth="1"/>
    <col min="10453" max="10453" width="0.85546875" customWidth="1"/>
    <col min="10454" max="10454" width="2.42578125" customWidth="1"/>
    <col min="10455" max="10455" width="11.140625" customWidth="1"/>
    <col min="10456" max="10456" width="3.28515625" customWidth="1"/>
    <col min="10693" max="10693" width="1.28515625" customWidth="1"/>
    <col min="10694" max="10694" width="8" customWidth="1"/>
    <col min="10695" max="10695" width="24.140625" customWidth="1"/>
    <col min="10696" max="10696" width="0" hidden="1" customWidth="1"/>
    <col min="10697" max="10697" width="4" customWidth="1"/>
    <col min="10698" max="10698" width="10.140625" customWidth="1"/>
    <col min="10699" max="10699" width="12.28515625" customWidth="1"/>
    <col min="10700" max="10700" width="2.5703125" customWidth="1"/>
    <col min="10701" max="10701" width="33.7109375" customWidth="1"/>
    <col min="10702" max="10702" width="2.140625" customWidth="1"/>
    <col min="10703" max="10703" width="0.42578125" customWidth="1"/>
    <col min="10704" max="10704" width="14" customWidth="1"/>
    <col min="10705" max="10705" width="5.7109375" customWidth="1"/>
    <col min="10706" max="10706" width="5.28515625" customWidth="1"/>
    <col min="10707" max="10707" width="3" customWidth="1"/>
    <col min="10708" max="10708" width="5.140625" customWidth="1"/>
    <col min="10709" max="10709" width="0.85546875" customWidth="1"/>
    <col min="10710" max="10710" width="2.42578125" customWidth="1"/>
    <col min="10711" max="10711" width="11.140625" customWidth="1"/>
    <col min="10712" max="10712" width="3.28515625" customWidth="1"/>
    <col min="10949" max="10949" width="1.28515625" customWidth="1"/>
    <col min="10950" max="10950" width="8" customWidth="1"/>
    <col min="10951" max="10951" width="24.140625" customWidth="1"/>
    <col min="10952" max="10952" width="0" hidden="1" customWidth="1"/>
    <col min="10953" max="10953" width="4" customWidth="1"/>
    <col min="10954" max="10954" width="10.140625" customWidth="1"/>
    <col min="10955" max="10955" width="12.28515625" customWidth="1"/>
    <col min="10956" max="10956" width="2.5703125" customWidth="1"/>
    <col min="10957" max="10957" width="33.7109375" customWidth="1"/>
    <col min="10958" max="10958" width="2.140625" customWidth="1"/>
    <col min="10959" max="10959" width="0.42578125" customWidth="1"/>
    <col min="10960" max="10960" width="14" customWidth="1"/>
    <col min="10961" max="10961" width="5.7109375" customWidth="1"/>
    <col min="10962" max="10962" width="5.28515625" customWidth="1"/>
    <col min="10963" max="10963" width="3" customWidth="1"/>
    <col min="10964" max="10964" width="5.140625" customWidth="1"/>
    <col min="10965" max="10965" width="0.85546875" customWidth="1"/>
    <col min="10966" max="10966" width="2.42578125" customWidth="1"/>
    <col min="10967" max="10967" width="11.140625" customWidth="1"/>
    <col min="10968" max="10968" width="3.28515625" customWidth="1"/>
    <col min="11205" max="11205" width="1.28515625" customWidth="1"/>
    <col min="11206" max="11206" width="8" customWidth="1"/>
    <col min="11207" max="11207" width="24.140625" customWidth="1"/>
    <col min="11208" max="11208" width="0" hidden="1" customWidth="1"/>
    <col min="11209" max="11209" width="4" customWidth="1"/>
    <col min="11210" max="11210" width="10.140625" customWidth="1"/>
    <col min="11211" max="11211" width="12.28515625" customWidth="1"/>
    <col min="11212" max="11212" width="2.5703125" customWidth="1"/>
    <col min="11213" max="11213" width="33.7109375" customWidth="1"/>
    <col min="11214" max="11214" width="2.140625" customWidth="1"/>
    <col min="11215" max="11215" width="0.42578125" customWidth="1"/>
    <col min="11216" max="11216" width="14" customWidth="1"/>
    <col min="11217" max="11217" width="5.7109375" customWidth="1"/>
    <col min="11218" max="11218" width="5.28515625" customWidth="1"/>
    <col min="11219" max="11219" width="3" customWidth="1"/>
    <col min="11220" max="11220" width="5.140625" customWidth="1"/>
    <col min="11221" max="11221" width="0.85546875" customWidth="1"/>
    <col min="11222" max="11222" width="2.42578125" customWidth="1"/>
    <col min="11223" max="11223" width="11.140625" customWidth="1"/>
    <col min="11224" max="11224" width="3.28515625" customWidth="1"/>
    <col min="11461" max="11461" width="1.28515625" customWidth="1"/>
    <col min="11462" max="11462" width="8" customWidth="1"/>
    <col min="11463" max="11463" width="24.140625" customWidth="1"/>
    <col min="11464" max="11464" width="0" hidden="1" customWidth="1"/>
    <col min="11465" max="11465" width="4" customWidth="1"/>
    <col min="11466" max="11466" width="10.140625" customWidth="1"/>
    <col min="11467" max="11467" width="12.28515625" customWidth="1"/>
    <col min="11468" max="11468" width="2.5703125" customWidth="1"/>
    <col min="11469" max="11469" width="33.7109375" customWidth="1"/>
    <col min="11470" max="11470" width="2.140625" customWidth="1"/>
    <col min="11471" max="11471" width="0.42578125" customWidth="1"/>
    <col min="11472" max="11472" width="14" customWidth="1"/>
    <col min="11473" max="11473" width="5.7109375" customWidth="1"/>
    <col min="11474" max="11474" width="5.28515625" customWidth="1"/>
    <col min="11475" max="11475" width="3" customWidth="1"/>
    <col min="11476" max="11476" width="5.140625" customWidth="1"/>
    <col min="11477" max="11477" width="0.85546875" customWidth="1"/>
    <col min="11478" max="11478" width="2.42578125" customWidth="1"/>
    <col min="11479" max="11479" width="11.140625" customWidth="1"/>
    <col min="11480" max="11480" width="3.28515625" customWidth="1"/>
    <col min="11717" max="11717" width="1.28515625" customWidth="1"/>
    <col min="11718" max="11718" width="8" customWidth="1"/>
    <col min="11719" max="11719" width="24.140625" customWidth="1"/>
    <col min="11720" max="11720" width="0" hidden="1" customWidth="1"/>
    <col min="11721" max="11721" width="4" customWidth="1"/>
    <col min="11722" max="11722" width="10.140625" customWidth="1"/>
    <col min="11723" max="11723" width="12.28515625" customWidth="1"/>
    <col min="11724" max="11724" width="2.5703125" customWidth="1"/>
    <col min="11725" max="11725" width="33.7109375" customWidth="1"/>
    <col min="11726" max="11726" width="2.140625" customWidth="1"/>
    <col min="11727" max="11727" width="0.42578125" customWidth="1"/>
    <col min="11728" max="11728" width="14" customWidth="1"/>
    <col min="11729" max="11729" width="5.7109375" customWidth="1"/>
    <col min="11730" max="11730" width="5.28515625" customWidth="1"/>
    <col min="11731" max="11731" width="3" customWidth="1"/>
    <col min="11732" max="11732" width="5.140625" customWidth="1"/>
    <col min="11733" max="11733" width="0.85546875" customWidth="1"/>
    <col min="11734" max="11734" width="2.42578125" customWidth="1"/>
    <col min="11735" max="11735" width="11.140625" customWidth="1"/>
    <col min="11736" max="11736" width="3.28515625" customWidth="1"/>
    <col min="11973" max="11973" width="1.28515625" customWidth="1"/>
    <col min="11974" max="11974" width="8" customWidth="1"/>
    <col min="11975" max="11975" width="24.140625" customWidth="1"/>
    <col min="11976" max="11976" width="0" hidden="1" customWidth="1"/>
    <col min="11977" max="11977" width="4" customWidth="1"/>
    <col min="11978" max="11978" width="10.140625" customWidth="1"/>
    <col min="11979" max="11979" width="12.28515625" customWidth="1"/>
    <col min="11980" max="11980" width="2.5703125" customWidth="1"/>
    <col min="11981" max="11981" width="33.7109375" customWidth="1"/>
    <col min="11982" max="11982" width="2.140625" customWidth="1"/>
    <col min="11983" max="11983" width="0.42578125" customWidth="1"/>
    <col min="11984" max="11984" width="14" customWidth="1"/>
    <col min="11985" max="11985" width="5.7109375" customWidth="1"/>
    <col min="11986" max="11986" width="5.28515625" customWidth="1"/>
    <col min="11987" max="11987" width="3" customWidth="1"/>
    <col min="11988" max="11988" width="5.140625" customWidth="1"/>
    <col min="11989" max="11989" width="0.85546875" customWidth="1"/>
    <col min="11990" max="11990" width="2.42578125" customWidth="1"/>
    <col min="11991" max="11991" width="11.140625" customWidth="1"/>
    <col min="11992" max="11992" width="3.28515625" customWidth="1"/>
    <col min="12229" max="12229" width="1.28515625" customWidth="1"/>
    <col min="12230" max="12230" width="8" customWidth="1"/>
    <col min="12231" max="12231" width="24.140625" customWidth="1"/>
    <col min="12232" max="12232" width="0" hidden="1" customWidth="1"/>
    <col min="12233" max="12233" width="4" customWidth="1"/>
    <col min="12234" max="12234" width="10.140625" customWidth="1"/>
    <col min="12235" max="12235" width="12.28515625" customWidth="1"/>
    <col min="12236" max="12236" width="2.5703125" customWidth="1"/>
    <col min="12237" max="12237" width="33.7109375" customWidth="1"/>
    <col min="12238" max="12238" width="2.140625" customWidth="1"/>
    <col min="12239" max="12239" width="0.42578125" customWidth="1"/>
    <col min="12240" max="12240" width="14" customWidth="1"/>
    <col min="12241" max="12241" width="5.7109375" customWidth="1"/>
    <col min="12242" max="12242" width="5.28515625" customWidth="1"/>
    <col min="12243" max="12243" width="3" customWidth="1"/>
    <col min="12244" max="12244" width="5.140625" customWidth="1"/>
    <col min="12245" max="12245" width="0.85546875" customWidth="1"/>
    <col min="12246" max="12246" width="2.42578125" customWidth="1"/>
    <col min="12247" max="12247" width="11.140625" customWidth="1"/>
    <col min="12248" max="12248" width="3.28515625" customWidth="1"/>
    <col min="12485" max="12485" width="1.28515625" customWidth="1"/>
    <col min="12486" max="12486" width="8" customWidth="1"/>
    <col min="12487" max="12487" width="24.140625" customWidth="1"/>
    <col min="12488" max="12488" width="0" hidden="1" customWidth="1"/>
    <col min="12489" max="12489" width="4" customWidth="1"/>
    <col min="12490" max="12490" width="10.140625" customWidth="1"/>
    <col min="12491" max="12491" width="12.28515625" customWidth="1"/>
    <col min="12492" max="12492" width="2.5703125" customWidth="1"/>
    <col min="12493" max="12493" width="33.7109375" customWidth="1"/>
    <col min="12494" max="12494" width="2.140625" customWidth="1"/>
    <col min="12495" max="12495" width="0.42578125" customWidth="1"/>
    <col min="12496" max="12496" width="14" customWidth="1"/>
    <col min="12497" max="12497" width="5.7109375" customWidth="1"/>
    <col min="12498" max="12498" width="5.28515625" customWidth="1"/>
    <col min="12499" max="12499" width="3" customWidth="1"/>
    <col min="12500" max="12500" width="5.140625" customWidth="1"/>
    <col min="12501" max="12501" width="0.85546875" customWidth="1"/>
    <col min="12502" max="12502" width="2.42578125" customWidth="1"/>
    <col min="12503" max="12503" width="11.140625" customWidth="1"/>
    <col min="12504" max="12504" width="3.28515625" customWidth="1"/>
    <col min="12741" max="12741" width="1.28515625" customWidth="1"/>
    <col min="12742" max="12742" width="8" customWidth="1"/>
    <col min="12743" max="12743" width="24.140625" customWidth="1"/>
    <col min="12744" max="12744" width="0" hidden="1" customWidth="1"/>
    <col min="12745" max="12745" width="4" customWidth="1"/>
    <col min="12746" max="12746" width="10.140625" customWidth="1"/>
    <col min="12747" max="12747" width="12.28515625" customWidth="1"/>
    <col min="12748" max="12748" width="2.5703125" customWidth="1"/>
    <col min="12749" max="12749" width="33.7109375" customWidth="1"/>
    <col min="12750" max="12750" width="2.140625" customWidth="1"/>
    <col min="12751" max="12751" width="0.42578125" customWidth="1"/>
    <col min="12752" max="12752" width="14" customWidth="1"/>
    <col min="12753" max="12753" width="5.7109375" customWidth="1"/>
    <col min="12754" max="12754" width="5.28515625" customWidth="1"/>
    <col min="12755" max="12755" width="3" customWidth="1"/>
    <col min="12756" max="12756" width="5.140625" customWidth="1"/>
    <col min="12757" max="12757" width="0.85546875" customWidth="1"/>
    <col min="12758" max="12758" width="2.42578125" customWidth="1"/>
    <col min="12759" max="12759" width="11.140625" customWidth="1"/>
    <col min="12760" max="12760" width="3.28515625" customWidth="1"/>
    <col min="12997" max="12997" width="1.28515625" customWidth="1"/>
    <col min="12998" max="12998" width="8" customWidth="1"/>
    <col min="12999" max="12999" width="24.140625" customWidth="1"/>
    <col min="13000" max="13000" width="0" hidden="1" customWidth="1"/>
    <col min="13001" max="13001" width="4" customWidth="1"/>
    <col min="13002" max="13002" width="10.140625" customWidth="1"/>
    <col min="13003" max="13003" width="12.28515625" customWidth="1"/>
    <col min="13004" max="13004" width="2.5703125" customWidth="1"/>
    <col min="13005" max="13005" width="33.7109375" customWidth="1"/>
    <col min="13006" max="13006" width="2.140625" customWidth="1"/>
    <col min="13007" max="13007" width="0.42578125" customWidth="1"/>
    <col min="13008" max="13008" width="14" customWidth="1"/>
    <col min="13009" max="13009" width="5.7109375" customWidth="1"/>
    <col min="13010" max="13010" width="5.28515625" customWidth="1"/>
    <col min="13011" max="13011" width="3" customWidth="1"/>
    <col min="13012" max="13012" width="5.140625" customWidth="1"/>
    <col min="13013" max="13013" width="0.85546875" customWidth="1"/>
    <col min="13014" max="13014" width="2.42578125" customWidth="1"/>
    <col min="13015" max="13015" width="11.140625" customWidth="1"/>
    <col min="13016" max="13016" width="3.28515625" customWidth="1"/>
    <col min="13253" max="13253" width="1.28515625" customWidth="1"/>
    <col min="13254" max="13254" width="8" customWidth="1"/>
    <col min="13255" max="13255" width="24.140625" customWidth="1"/>
    <col min="13256" max="13256" width="0" hidden="1" customWidth="1"/>
    <col min="13257" max="13257" width="4" customWidth="1"/>
    <col min="13258" max="13258" width="10.140625" customWidth="1"/>
    <col min="13259" max="13259" width="12.28515625" customWidth="1"/>
    <col min="13260" max="13260" width="2.5703125" customWidth="1"/>
    <col min="13261" max="13261" width="33.7109375" customWidth="1"/>
    <col min="13262" max="13262" width="2.140625" customWidth="1"/>
    <col min="13263" max="13263" width="0.42578125" customWidth="1"/>
    <col min="13264" max="13264" width="14" customWidth="1"/>
    <col min="13265" max="13265" width="5.7109375" customWidth="1"/>
    <col min="13266" max="13266" width="5.28515625" customWidth="1"/>
    <col min="13267" max="13267" width="3" customWidth="1"/>
    <col min="13268" max="13268" width="5.140625" customWidth="1"/>
    <col min="13269" max="13269" width="0.85546875" customWidth="1"/>
    <col min="13270" max="13270" width="2.42578125" customWidth="1"/>
    <col min="13271" max="13271" width="11.140625" customWidth="1"/>
    <col min="13272" max="13272" width="3.28515625" customWidth="1"/>
    <col min="13509" max="13509" width="1.28515625" customWidth="1"/>
    <col min="13510" max="13510" width="8" customWidth="1"/>
    <col min="13511" max="13511" width="24.140625" customWidth="1"/>
    <col min="13512" max="13512" width="0" hidden="1" customWidth="1"/>
    <col min="13513" max="13513" width="4" customWidth="1"/>
    <col min="13514" max="13514" width="10.140625" customWidth="1"/>
    <col min="13515" max="13515" width="12.28515625" customWidth="1"/>
    <col min="13516" max="13516" width="2.5703125" customWidth="1"/>
    <col min="13517" max="13517" width="33.7109375" customWidth="1"/>
    <col min="13518" max="13518" width="2.140625" customWidth="1"/>
    <col min="13519" max="13519" width="0.42578125" customWidth="1"/>
    <col min="13520" max="13520" width="14" customWidth="1"/>
    <col min="13521" max="13521" width="5.7109375" customWidth="1"/>
    <col min="13522" max="13522" width="5.28515625" customWidth="1"/>
    <col min="13523" max="13523" width="3" customWidth="1"/>
    <col min="13524" max="13524" width="5.140625" customWidth="1"/>
    <col min="13525" max="13525" width="0.85546875" customWidth="1"/>
    <col min="13526" max="13526" width="2.42578125" customWidth="1"/>
    <col min="13527" max="13527" width="11.140625" customWidth="1"/>
    <col min="13528" max="13528" width="3.28515625" customWidth="1"/>
    <col min="13765" max="13765" width="1.28515625" customWidth="1"/>
    <col min="13766" max="13766" width="8" customWidth="1"/>
    <col min="13767" max="13767" width="24.140625" customWidth="1"/>
    <col min="13768" max="13768" width="0" hidden="1" customWidth="1"/>
    <col min="13769" max="13769" width="4" customWidth="1"/>
    <col min="13770" max="13770" width="10.140625" customWidth="1"/>
    <col min="13771" max="13771" width="12.28515625" customWidth="1"/>
    <col min="13772" max="13772" width="2.5703125" customWidth="1"/>
    <col min="13773" max="13773" width="33.7109375" customWidth="1"/>
    <col min="13774" max="13774" width="2.140625" customWidth="1"/>
    <col min="13775" max="13775" width="0.42578125" customWidth="1"/>
    <col min="13776" max="13776" width="14" customWidth="1"/>
    <col min="13777" max="13777" width="5.7109375" customWidth="1"/>
    <col min="13778" max="13778" width="5.28515625" customWidth="1"/>
    <col min="13779" max="13779" width="3" customWidth="1"/>
    <col min="13780" max="13780" width="5.140625" customWidth="1"/>
    <col min="13781" max="13781" width="0.85546875" customWidth="1"/>
    <col min="13782" max="13782" width="2.42578125" customWidth="1"/>
    <col min="13783" max="13783" width="11.140625" customWidth="1"/>
    <col min="13784" max="13784" width="3.28515625" customWidth="1"/>
    <col min="14021" max="14021" width="1.28515625" customWidth="1"/>
    <col min="14022" max="14022" width="8" customWidth="1"/>
    <col min="14023" max="14023" width="24.140625" customWidth="1"/>
    <col min="14024" max="14024" width="0" hidden="1" customWidth="1"/>
    <col min="14025" max="14025" width="4" customWidth="1"/>
    <col min="14026" max="14026" width="10.140625" customWidth="1"/>
    <col min="14027" max="14027" width="12.28515625" customWidth="1"/>
    <col min="14028" max="14028" width="2.5703125" customWidth="1"/>
    <col min="14029" max="14029" width="33.7109375" customWidth="1"/>
    <col min="14030" max="14030" width="2.140625" customWidth="1"/>
    <col min="14031" max="14031" width="0.42578125" customWidth="1"/>
    <col min="14032" max="14032" width="14" customWidth="1"/>
    <col min="14033" max="14033" width="5.7109375" customWidth="1"/>
    <col min="14034" max="14034" width="5.28515625" customWidth="1"/>
    <col min="14035" max="14035" width="3" customWidth="1"/>
    <col min="14036" max="14036" width="5.140625" customWidth="1"/>
    <col min="14037" max="14037" width="0.85546875" customWidth="1"/>
    <col min="14038" max="14038" width="2.42578125" customWidth="1"/>
    <col min="14039" max="14039" width="11.140625" customWidth="1"/>
    <col min="14040" max="14040" width="3.28515625" customWidth="1"/>
    <col min="14277" max="14277" width="1.28515625" customWidth="1"/>
    <col min="14278" max="14278" width="8" customWidth="1"/>
    <col min="14279" max="14279" width="24.140625" customWidth="1"/>
    <col min="14280" max="14280" width="0" hidden="1" customWidth="1"/>
    <col min="14281" max="14281" width="4" customWidth="1"/>
    <col min="14282" max="14282" width="10.140625" customWidth="1"/>
    <col min="14283" max="14283" width="12.28515625" customWidth="1"/>
    <col min="14284" max="14284" width="2.5703125" customWidth="1"/>
    <col min="14285" max="14285" width="33.7109375" customWidth="1"/>
    <col min="14286" max="14286" width="2.140625" customWidth="1"/>
    <col min="14287" max="14287" width="0.42578125" customWidth="1"/>
    <col min="14288" max="14288" width="14" customWidth="1"/>
    <col min="14289" max="14289" width="5.7109375" customWidth="1"/>
    <col min="14290" max="14290" width="5.28515625" customWidth="1"/>
    <col min="14291" max="14291" width="3" customWidth="1"/>
    <col min="14292" max="14292" width="5.140625" customWidth="1"/>
    <col min="14293" max="14293" width="0.85546875" customWidth="1"/>
    <col min="14294" max="14294" width="2.42578125" customWidth="1"/>
    <col min="14295" max="14295" width="11.140625" customWidth="1"/>
    <col min="14296" max="14296" width="3.28515625" customWidth="1"/>
    <col min="14533" max="14533" width="1.28515625" customWidth="1"/>
    <col min="14534" max="14534" width="8" customWidth="1"/>
    <col min="14535" max="14535" width="24.140625" customWidth="1"/>
    <col min="14536" max="14536" width="0" hidden="1" customWidth="1"/>
    <col min="14537" max="14537" width="4" customWidth="1"/>
    <col min="14538" max="14538" width="10.140625" customWidth="1"/>
    <col min="14539" max="14539" width="12.28515625" customWidth="1"/>
    <col min="14540" max="14540" width="2.5703125" customWidth="1"/>
    <col min="14541" max="14541" width="33.7109375" customWidth="1"/>
    <col min="14542" max="14542" width="2.140625" customWidth="1"/>
    <col min="14543" max="14543" width="0.42578125" customWidth="1"/>
    <col min="14544" max="14544" width="14" customWidth="1"/>
    <col min="14545" max="14545" width="5.7109375" customWidth="1"/>
    <col min="14546" max="14546" width="5.28515625" customWidth="1"/>
    <col min="14547" max="14547" width="3" customWidth="1"/>
    <col min="14548" max="14548" width="5.140625" customWidth="1"/>
    <col min="14549" max="14549" width="0.85546875" customWidth="1"/>
    <col min="14550" max="14550" width="2.42578125" customWidth="1"/>
    <col min="14551" max="14551" width="11.140625" customWidth="1"/>
    <col min="14552" max="14552" width="3.28515625" customWidth="1"/>
    <col min="14789" max="14789" width="1.28515625" customWidth="1"/>
    <col min="14790" max="14790" width="8" customWidth="1"/>
    <col min="14791" max="14791" width="24.140625" customWidth="1"/>
    <col min="14792" max="14792" width="0" hidden="1" customWidth="1"/>
    <col min="14793" max="14793" width="4" customWidth="1"/>
    <col min="14794" max="14794" width="10.140625" customWidth="1"/>
    <col min="14795" max="14795" width="12.28515625" customWidth="1"/>
    <col min="14796" max="14796" width="2.5703125" customWidth="1"/>
    <col min="14797" max="14797" width="33.7109375" customWidth="1"/>
    <col min="14798" max="14798" width="2.140625" customWidth="1"/>
    <col min="14799" max="14799" width="0.42578125" customWidth="1"/>
    <col min="14800" max="14800" width="14" customWidth="1"/>
    <col min="14801" max="14801" width="5.7109375" customWidth="1"/>
    <col min="14802" max="14802" width="5.28515625" customWidth="1"/>
    <col min="14803" max="14803" width="3" customWidth="1"/>
    <col min="14804" max="14804" width="5.140625" customWidth="1"/>
    <col min="14805" max="14805" width="0.85546875" customWidth="1"/>
    <col min="14806" max="14806" width="2.42578125" customWidth="1"/>
    <col min="14807" max="14807" width="11.140625" customWidth="1"/>
    <col min="14808" max="14808" width="3.28515625" customWidth="1"/>
    <col min="15045" max="15045" width="1.28515625" customWidth="1"/>
    <col min="15046" max="15046" width="8" customWidth="1"/>
    <col min="15047" max="15047" width="24.140625" customWidth="1"/>
    <col min="15048" max="15048" width="0" hidden="1" customWidth="1"/>
    <col min="15049" max="15049" width="4" customWidth="1"/>
    <col min="15050" max="15050" width="10.140625" customWidth="1"/>
    <col min="15051" max="15051" width="12.28515625" customWidth="1"/>
    <col min="15052" max="15052" width="2.5703125" customWidth="1"/>
    <col min="15053" max="15053" width="33.7109375" customWidth="1"/>
    <col min="15054" max="15054" width="2.140625" customWidth="1"/>
    <col min="15055" max="15055" width="0.42578125" customWidth="1"/>
    <col min="15056" max="15056" width="14" customWidth="1"/>
    <col min="15057" max="15057" width="5.7109375" customWidth="1"/>
    <col min="15058" max="15058" width="5.28515625" customWidth="1"/>
    <col min="15059" max="15059" width="3" customWidth="1"/>
    <col min="15060" max="15060" width="5.140625" customWidth="1"/>
    <col min="15061" max="15061" width="0.85546875" customWidth="1"/>
    <col min="15062" max="15062" width="2.42578125" customWidth="1"/>
    <col min="15063" max="15063" width="11.140625" customWidth="1"/>
    <col min="15064" max="15064" width="3.28515625" customWidth="1"/>
    <col min="15301" max="15301" width="1.28515625" customWidth="1"/>
    <col min="15302" max="15302" width="8" customWidth="1"/>
    <col min="15303" max="15303" width="24.140625" customWidth="1"/>
    <col min="15304" max="15304" width="0" hidden="1" customWidth="1"/>
    <col min="15305" max="15305" width="4" customWidth="1"/>
    <col min="15306" max="15306" width="10.140625" customWidth="1"/>
    <col min="15307" max="15307" width="12.28515625" customWidth="1"/>
    <col min="15308" max="15308" width="2.5703125" customWidth="1"/>
    <col min="15309" max="15309" width="33.7109375" customWidth="1"/>
    <col min="15310" max="15310" width="2.140625" customWidth="1"/>
    <col min="15311" max="15311" width="0.42578125" customWidth="1"/>
    <col min="15312" max="15312" width="14" customWidth="1"/>
    <col min="15313" max="15313" width="5.7109375" customWidth="1"/>
    <col min="15314" max="15314" width="5.28515625" customWidth="1"/>
    <col min="15315" max="15315" width="3" customWidth="1"/>
    <col min="15316" max="15316" width="5.140625" customWidth="1"/>
    <col min="15317" max="15317" width="0.85546875" customWidth="1"/>
    <col min="15318" max="15318" width="2.42578125" customWidth="1"/>
    <col min="15319" max="15319" width="11.140625" customWidth="1"/>
    <col min="15320" max="15320" width="3.28515625" customWidth="1"/>
    <col min="15557" max="15557" width="1.28515625" customWidth="1"/>
    <col min="15558" max="15558" width="8" customWidth="1"/>
    <col min="15559" max="15559" width="24.140625" customWidth="1"/>
    <col min="15560" max="15560" width="0" hidden="1" customWidth="1"/>
    <col min="15561" max="15561" width="4" customWidth="1"/>
    <col min="15562" max="15562" width="10.140625" customWidth="1"/>
    <col min="15563" max="15563" width="12.28515625" customWidth="1"/>
    <col min="15564" max="15564" width="2.5703125" customWidth="1"/>
    <col min="15565" max="15565" width="33.7109375" customWidth="1"/>
    <col min="15566" max="15566" width="2.140625" customWidth="1"/>
    <col min="15567" max="15567" width="0.42578125" customWidth="1"/>
    <col min="15568" max="15568" width="14" customWidth="1"/>
    <col min="15569" max="15569" width="5.7109375" customWidth="1"/>
    <col min="15570" max="15570" width="5.28515625" customWidth="1"/>
    <col min="15571" max="15571" width="3" customWidth="1"/>
    <col min="15572" max="15572" width="5.140625" customWidth="1"/>
    <col min="15573" max="15573" width="0.85546875" customWidth="1"/>
    <col min="15574" max="15574" width="2.42578125" customWidth="1"/>
    <col min="15575" max="15575" width="11.140625" customWidth="1"/>
    <col min="15576" max="15576" width="3.28515625" customWidth="1"/>
    <col min="15813" max="15813" width="1.28515625" customWidth="1"/>
    <col min="15814" max="15814" width="8" customWidth="1"/>
    <col min="15815" max="15815" width="24.140625" customWidth="1"/>
    <col min="15816" max="15816" width="0" hidden="1" customWidth="1"/>
    <col min="15817" max="15817" width="4" customWidth="1"/>
    <col min="15818" max="15818" width="10.140625" customWidth="1"/>
    <col min="15819" max="15819" width="12.28515625" customWidth="1"/>
    <col min="15820" max="15820" width="2.5703125" customWidth="1"/>
    <col min="15821" max="15821" width="33.7109375" customWidth="1"/>
    <col min="15822" max="15822" width="2.140625" customWidth="1"/>
    <col min="15823" max="15823" width="0.42578125" customWidth="1"/>
    <col min="15824" max="15824" width="14" customWidth="1"/>
    <col min="15825" max="15825" width="5.7109375" customWidth="1"/>
    <col min="15826" max="15826" width="5.28515625" customWidth="1"/>
    <col min="15827" max="15827" width="3" customWidth="1"/>
    <col min="15828" max="15828" width="5.140625" customWidth="1"/>
    <col min="15829" max="15829" width="0.85546875" customWidth="1"/>
    <col min="15830" max="15830" width="2.42578125" customWidth="1"/>
    <col min="15831" max="15831" width="11.140625" customWidth="1"/>
    <col min="15832" max="15832" width="3.28515625" customWidth="1"/>
    <col min="16069" max="16069" width="1.28515625" customWidth="1"/>
    <col min="16070" max="16070" width="8" customWidth="1"/>
    <col min="16071" max="16071" width="24.140625" customWidth="1"/>
    <col min="16072" max="16072" width="0" hidden="1" customWidth="1"/>
    <col min="16073" max="16073" width="4" customWidth="1"/>
    <col min="16074" max="16074" width="10.140625" customWidth="1"/>
    <col min="16075" max="16075" width="12.28515625" customWidth="1"/>
    <col min="16076" max="16076" width="2.5703125" customWidth="1"/>
    <col min="16077" max="16077" width="33.7109375" customWidth="1"/>
    <col min="16078" max="16078" width="2.140625" customWidth="1"/>
    <col min="16079" max="16079" width="0.42578125" customWidth="1"/>
    <col min="16080" max="16080" width="14" customWidth="1"/>
    <col min="16081" max="16081" width="5.7109375" customWidth="1"/>
    <col min="16082" max="16082" width="5.28515625" customWidth="1"/>
    <col min="16083" max="16083" width="3" customWidth="1"/>
    <col min="16084" max="16084" width="5.140625" customWidth="1"/>
    <col min="16085" max="16085" width="0.85546875" customWidth="1"/>
    <col min="16086" max="16086" width="2.42578125" customWidth="1"/>
    <col min="16087" max="16087" width="11.140625" customWidth="1"/>
    <col min="16088" max="16088" width="3.28515625" customWidth="1"/>
  </cols>
  <sheetData>
    <row r="1" spans="1:15" ht="15" customHeight="1" x14ac:dyDescent="0.25">
      <c r="A1" s="118" t="s">
        <v>158</v>
      </c>
      <c r="B1" s="118"/>
      <c r="C1" s="118"/>
      <c r="D1" s="118"/>
      <c r="E1" s="118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25">
      <c r="A2" s="119" t="s">
        <v>1</v>
      </c>
      <c r="B2" s="119"/>
      <c r="C2" s="119"/>
      <c r="D2" s="119"/>
      <c r="E2" s="66"/>
      <c r="F2" s="2"/>
      <c r="G2" s="2"/>
      <c r="H2" s="2"/>
      <c r="I2" s="120"/>
      <c r="J2" s="121"/>
      <c r="K2" s="2"/>
      <c r="L2" s="122"/>
      <c r="M2" s="121"/>
      <c r="N2" s="4"/>
      <c r="O2" s="2"/>
    </row>
    <row r="3" spans="1:15" ht="15" customHeight="1" x14ac:dyDescent="0.25">
      <c r="A3" s="119" t="s">
        <v>2</v>
      </c>
      <c r="B3" s="119"/>
      <c r="C3" s="119"/>
      <c r="D3" s="119"/>
      <c r="E3" s="66"/>
      <c r="F3" s="2"/>
      <c r="G3" s="2"/>
      <c r="H3" s="2"/>
      <c r="I3" s="121"/>
      <c r="J3" s="121"/>
      <c r="K3" s="2"/>
      <c r="L3" s="121"/>
      <c r="M3" s="121"/>
      <c r="N3" s="4"/>
      <c r="O3" s="2"/>
    </row>
    <row r="4" spans="1:15" ht="16.5" customHeight="1" x14ac:dyDescent="0.25">
      <c r="A4" s="132" t="s">
        <v>162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</row>
    <row r="5" spans="1:15" ht="15" customHeight="1" x14ac:dyDescent="0.25">
      <c r="A5" s="130" t="s">
        <v>164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</row>
    <row r="6" spans="1:15" ht="15" customHeight="1" x14ac:dyDescent="0.25">
      <c r="A6" s="116" t="s">
        <v>166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</row>
    <row r="7" spans="1:15" ht="4.5" customHeight="1" x14ac:dyDescent="0.25">
      <c r="A7" s="23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23"/>
      <c r="N7" s="4"/>
      <c r="O7" s="2"/>
    </row>
    <row r="8" spans="1:15" ht="16.5" customHeight="1" x14ac:dyDescent="0.25">
      <c r="A8" s="24"/>
      <c r="B8" s="24" t="s">
        <v>3</v>
      </c>
      <c r="C8" s="103" t="s">
        <v>4</v>
      </c>
      <c r="D8" s="104"/>
      <c r="E8" s="104"/>
      <c r="F8" s="103" t="s">
        <v>5</v>
      </c>
      <c r="G8" s="103"/>
      <c r="H8" s="103" t="s">
        <v>6</v>
      </c>
      <c r="I8" s="104"/>
      <c r="J8" s="104"/>
      <c r="K8" s="126" t="s">
        <v>159</v>
      </c>
      <c r="L8" s="126"/>
      <c r="M8" s="126"/>
      <c r="N8" s="103" t="s">
        <v>7</v>
      </c>
      <c r="O8" s="104"/>
    </row>
    <row r="9" spans="1:15" ht="16.5" customHeight="1" x14ac:dyDescent="0.25">
      <c r="A9" s="25"/>
      <c r="B9" s="26"/>
      <c r="C9" s="185" t="s">
        <v>15</v>
      </c>
      <c r="D9" s="186"/>
      <c r="E9" s="186"/>
      <c r="F9" s="187">
        <f>F13+F43+F179+F185</f>
        <v>2020540.99</v>
      </c>
      <c r="G9" s="187"/>
      <c r="H9" s="188">
        <v>130417.61</v>
      </c>
      <c r="I9" s="188"/>
      <c r="J9" s="188"/>
      <c r="K9" s="189">
        <f>H9/F9*100</f>
        <v>6.4545886792427805</v>
      </c>
      <c r="L9" s="189"/>
      <c r="M9" s="189"/>
      <c r="N9" s="190">
        <f>N13+N43+N179+N185</f>
        <v>2150958.6000000006</v>
      </c>
      <c r="O9" s="191"/>
    </row>
    <row r="10" spans="1:15" ht="16.5" customHeight="1" x14ac:dyDescent="0.25">
      <c r="A10" s="86"/>
      <c r="B10" s="87" t="s">
        <v>188</v>
      </c>
      <c r="C10" s="87" t="s">
        <v>189</v>
      </c>
      <c r="D10" s="183" t="s">
        <v>189</v>
      </c>
      <c r="E10" s="183"/>
      <c r="F10" s="88"/>
      <c r="G10" s="88">
        <f>F9</f>
        <v>2020540.99</v>
      </c>
      <c r="H10" s="88"/>
      <c r="I10" s="88"/>
      <c r="J10" s="88">
        <f>H9</f>
        <v>130417.61</v>
      </c>
      <c r="K10" s="184">
        <f>K9</f>
        <v>6.4545886792427805</v>
      </c>
      <c r="L10" s="184"/>
      <c r="M10" s="184"/>
      <c r="N10" s="176">
        <f>N9</f>
        <v>2150958.6000000006</v>
      </c>
      <c r="O10" s="176"/>
    </row>
    <row r="11" spans="1:15" ht="16.5" customHeight="1" x14ac:dyDescent="0.25">
      <c r="A11" s="89"/>
      <c r="B11" s="90" t="s">
        <v>190</v>
      </c>
      <c r="C11" s="90" t="s">
        <v>191</v>
      </c>
      <c r="D11" s="177" t="s">
        <v>191</v>
      </c>
      <c r="E11" s="177"/>
      <c r="F11" s="91"/>
      <c r="G11" s="91">
        <f>G10</f>
        <v>2020540.99</v>
      </c>
      <c r="H11" s="91"/>
      <c r="I11" s="91"/>
      <c r="J11" s="91">
        <f>J10</f>
        <v>130417.61</v>
      </c>
      <c r="K11" s="178">
        <v>6.45</v>
      </c>
      <c r="L11" s="178"/>
      <c r="M11" s="178"/>
      <c r="N11" s="179">
        <f>N10</f>
        <v>2150958.6000000006</v>
      </c>
      <c r="O11" s="179"/>
    </row>
    <row r="12" spans="1:15" ht="16.5" customHeight="1" x14ac:dyDescent="0.25">
      <c r="A12" s="92"/>
      <c r="B12" s="180" t="s">
        <v>192</v>
      </c>
      <c r="C12" s="180"/>
      <c r="D12" s="180"/>
      <c r="E12" s="180"/>
      <c r="F12" s="93"/>
      <c r="G12" s="93">
        <f>G11</f>
        <v>2020540.99</v>
      </c>
      <c r="H12" s="93"/>
      <c r="I12" s="93"/>
      <c r="J12" s="94">
        <f>J11</f>
        <v>130417.61</v>
      </c>
      <c r="K12" s="181">
        <v>6.45</v>
      </c>
      <c r="L12" s="181"/>
      <c r="M12" s="181"/>
      <c r="N12" s="182">
        <f>N11</f>
        <v>2150958.6000000006</v>
      </c>
      <c r="O12" s="182"/>
    </row>
    <row r="13" spans="1:15" ht="16.5" customHeight="1" x14ac:dyDescent="0.25">
      <c r="A13" s="29"/>
      <c r="B13" s="95" t="s">
        <v>92</v>
      </c>
      <c r="C13" s="169" t="s">
        <v>93</v>
      </c>
      <c r="D13" s="170"/>
      <c r="E13" s="170"/>
      <c r="F13" s="171">
        <v>59900</v>
      </c>
      <c r="G13" s="171"/>
      <c r="H13" s="171">
        <v>-1497</v>
      </c>
      <c r="I13" s="170"/>
      <c r="J13" s="170"/>
      <c r="K13" s="171">
        <v>-2.5</v>
      </c>
      <c r="L13" s="171"/>
      <c r="M13" s="171"/>
      <c r="N13" s="171">
        <v>58403</v>
      </c>
      <c r="O13" s="170"/>
    </row>
    <row r="14" spans="1:15" ht="16.5" customHeight="1" x14ac:dyDescent="0.25">
      <c r="A14" s="27"/>
      <c r="B14" s="28" t="s">
        <v>94</v>
      </c>
      <c r="C14" s="174" t="s">
        <v>95</v>
      </c>
      <c r="D14" s="168"/>
      <c r="E14" s="168"/>
      <c r="F14" s="167">
        <v>59900</v>
      </c>
      <c r="G14" s="167"/>
      <c r="H14" s="167">
        <v>-1497</v>
      </c>
      <c r="I14" s="168"/>
      <c r="J14" s="168"/>
      <c r="K14" s="167">
        <v>-2.5</v>
      </c>
      <c r="L14" s="167"/>
      <c r="M14" s="167"/>
      <c r="N14" s="167">
        <v>58403</v>
      </c>
      <c r="O14" s="168"/>
    </row>
    <row r="15" spans="1:15" x14ac:dyDescent="0.25">
      <c r="A15" s="38"/>
      <c r="B15" s="37" t="s">
        <v>63</v>
      </c>
      <c r="C15" s="172" t="s">
        <v>64</v>
      </c>
      <c r="D15" s="151"/>
      <c r="E15" s="151"/>
      <c r="F15" s="173">
        <v>59900</v>
      </c>
      <c r="G15" s="173"/>
      <c r="H15" s="173">
        <v>-1497</v>
      </c>
      <c r="I15" s="151"/>
      <c r="J15" s="151"/>
      <c r="K15" s="173">
        <v>-2.5</v>
      </c>
      <c r="L15" s="173"/>
      <c r="M15" s="173"/>
      <c r="N15" s="173">
        <v>58403</v>
      </c>
      <c r="O15" s="151"/>
    </row>
    <row r="16" spans="1:15" x14ac:dyDescent="0.25">
      <c r="A16" s="6"/>
      <c r="B16" s="5" t="s">
        <v>16</v>
      </c>
      <c r="C16" s="127" t="s">
        <v>17</v>
      </c>
      <c r="D16" s="128"/>
      <c r="E16" s="128"/>
      <c r="F16" s="129">
        <v>59900</v>
      </c>
      <c r="G16" s="129"/>
      <c r="H16" s="129">
        <v>-1497</v>
      </c>
      <c r="I16" s="128"/>
      <c r="J16" s="128"/>
      <c r="K16" s="129">
        <v>-2.5</v>
      </c>
      <c r="L16" s="129"/>
      <c r="M16" s="129"/>
      <c r="N16" s="129">
        <v>58403</v>
      </c>
      <c r="O16" s="128"/>
    </row>
    <row r="17" spans="1:15" x14ac:dyDescent="0.25">
      <c r="A17" s="6"/>
      <c r="B17" s="5" t="s">
        <v>34</v>
      </c>
      <c r="C17" s="127" t="s">
        <v>35</v>
      </c>
      <c r="D17" s="128"/>
      <c r="E17" s="128"/>
      <c r="F17" s="129">
        <v>59900</v>
      </c>
      <c r="G17" s="129"/>
      <c r="H17" s="129">
        <v>-1497</v>
      </c>
      <c r="I17" s="128"/>
      <c r="J17" s="128"/>
      <c r="K17" s="129">
        <v>-2.5</v>
      </c>
      <c r="L17" s="129"/>
      <c r="M17" s="129"/>
      <c r="N17" s="129">
        <v>58403</v>
      </c>
      <c r="O17" s="128"/>
    </row>
    <row r="18" spans="1:15" x14ac:dyDescent="0.25">
      <c r="A18" s="6"/>
      <c r="B18" s="5" t="s">
        <v>96</v>
      </c>
      <c r="C18" s="127" t="s">
        <v>97</v>
      </c>
      <c r="D18" s="128"/>
      <c r="E18" s="128"/>
      <c r="F18" s="129">
        <v>5200</v>
      </c>
      <c r="G18" s="129"/>
      <c r="H18" s="129">
        <v>-320</v>
      </c>
      <c r="I18" s="128"/>
      <c r="J18" s="128"/>
      <c r="K18" s="129">
        <v>-6.15</v>
      </c>
      <c r="L18" s="129"/>
      <c r="M18" s="129"/>
      <c r="N18" s="129">
        <v>4880</v>
      </c>
      <c r="O18" s="128"/>
    </row>
    <row r="19" spans="1:15" x14ac:dyDescent="0.25">
      <c r="A19" s="6"/>
      <c r="B19" s="5" t="s">
        <v>98</v>
      </c>
      <c r="C19" s="127" t="s">
        <v>99</v>
      </c>
      <c r="D19" s="128"/>
      <c r="E19" s="128"/>
      <c r="F19" s="129">
        <v>31200</v>
      </c>
      <c r="G19" s="129"/>
      <c r="H19" s="129">
        <v>320</v>
      </c>
      <c r="I19" s="128"/>
      <c r="J19" s="128"/>
      <c r="K19" s="129">
        <v>1.03</v>
      </c>
      <c r="L19" s="129"/>
      <c r="M19" s="129"/>
      <c r="N19" s="129">
        <v>31520</v>
      </c>
      <c r="O19" s="128"/>
    </row>
    <row r="20" spans="1:15" x14ac:dyDescent="0.25">
      <c r="A20" s="6"/>
      <c r="B20" s="5" t="s">
        <v>100</v>
      </c>
      <c r="C20" s="127" t="s">
        <v>101</v>
      </c>
      <c r="D20" s="128"/>
      <c r="E20" s="128"/>
      <c r="F20" s="129">
        <v>21470</v>
      </c>
      <c r="G20" s="129"/>
      <c r="H20" s="129">
        <v>-1267</v>
      </c>
      <c r="I20" s="128"/>
      <c r="J20" s="128"/>
      <c r="K20" s="129">
        <v>-5.9</v>
      </c>
      <c r="L20" s="129"/>
      <c r="M20" s="129"/>
      <c r="N20" s="129">
        <v>20203</v>
      </c>
      <c r="O20" s="128"/>
    </row>
    <row r="21" spans="1:15" x14ac:dyDescent="0.25">
      <c r="A21" s="6"/>
      <c r="B21" s="5" t="s">
        <v>102</v>
      </c>
      <c r="C21" s="127" t="s">
        <v>103</v>
      </c>
      <c r="D21" s="128"/>
      <c r="E21" s="128"/>
      <c r="F21" s="129">
        <v>0</v>
      </c>
      <c r="G21" s="129"/>
      <c r="H21" s="129">
        <v>0</v>
      </c>
      <c r="I21" s="128"/>
      <c r="J21" s="128"/>
      <c r="K21" s="129">
        <v>0</v>
      </c>
      <c r="L21" s="129"/>
      <c r="M21" s="129"/>
      <c r="N21" s="129">
        <v>0</v>
      </c>
      <c r="O21" s="128"/>
    </row>
    <row r="22" spans="1:15" x14ac:dyDescent="0.25">
      <c r="A22" s="6"/>
      <c r="B22" s="5" t="s">
        <v>104</v>
      </c>
      <c r="C22" s="127" t="s">
        <v>105</v>
      </c>
      <c r="D22" s="128"/>
      <c r="E22" s="128"/>
      <c r="F22" s="129">
        <v>2030</v>
      </c>
      <c r="G22" s="129"/>
      <c r="H22" s="129">
        <v>-230</v>
      </c>
      <c r="I22" s="128"/>
      <c r="J22" s="128"/>
      <c r="K22" s="129">
        <v>-11.33</v>
      </c>
      <c r="L22" s="129"/>
      <c r="M22" s="129"/>
      <c r="N22" s="129">
        <v>1800</v>
      </c>
      <c r="O22" s="128"/>
    </row>
    <row r="23" spans="1:15" x14ac:dyDescent="0.25">
      <c r="A23" s="6"/>
      <c r="B23" s="5" t="s">
        <v>36</v>
      </c>
      <c r="C23" s="127" t="s">
        <v>37</v>
      </c>
      <c r="D23" s="128"/>
      <c r="E23" s="128"/>
      <c r="F23" s="129">
        <v>0</v>
      </c>
      <c r="G23" s="129"/>
      <c r="H23" s="129">
        <v>0</v>
      </c>
      <c r="I23" s="128"/>
      <c r="J23" s="128"/>
      <c r="K23" s="129">
        <v>0</v>
      </c>
      <c r="L23" s="129"/>
      <c r="M23" s="129"/>
      <c r="N23" s="129">
        <v>0</v>
      </c>
      <c r="O23" s="128"/>
    </row>
    <row r="24" spans="1:15" x14ac:dyDescent="0.25">
      <c r="A24" s="6"/>
      <c r="B24" s="5" t="s">
        <v>106</v>
      </c>
      <c r="C24" s="127" t="s">
        <v>107</v>
      </c>
      <c r="D24" s="128"/>
      <c r="E24" s="128"/>
      <c r="F24" s="129">
        <v>0</v>
      </c>
      <c r="G24" s="129"/>
      <c r="H24" s="129">
        <v>0</v>
      </c>
      <c r="I24" s="128"/>
      <c r="J24" s="128"/>
      <c r="K24" s="129">
        <v>0</v>
      </c>
      <c r="L24" s="129"/>
      <c r="M24" s="129"/>
      <c r="N24" s="129">
        <v>0</v>
      </c>
      <c r="O24" s="128"/>
    </row>
    <row r="25" spans="1:15" x14ac:dyDescent="0.25">
      <c r="A25" s="27"/>
      <c r="B25" s="28" t="s">
        <v>108</v>
      </c>
      <c r="C25" s="174" t="s">
        <v>109</v>
      </c>
      <c r="D25" s="168"/>
      <c r="E25" s="168"/>
      <c r="F25" s="167">
        <v>0</v>
      </c>
      <c r="G25" s="167"/>
      <c r="H25" s="167">
        <v>0</v>
      </c>
      <c r="I25" s="168"/>
      <c r="J25" s="168"/>
      <c r="K25" s="167">
        <v>0</v>
      </c>
      <c r="L25" s="167"/>
      <c r="M25" s="167"/>
      <c r="N25" s="167">
        <v>0</v>
      </c>
      <c r="O25" s="168"/>
    </row>
    <row r="26" spans="1:15" ht="15" customHeight="1" x14ac:dyDescent="0.25">
      <c r="A26" s="38"/>
      <c r="B26" s="37" t="s">
        <v>63</v>
      </c>
      <c r="C26" s="172" t="s">
        <v>64</v>
      </c>
      <c r="D26" s="151"/>
      <c r="E26" s="151"/>
      <c r="F26" s="173">
        <v>0</v>
      </c>
      <c r="G26" s="173"/>
      <c r="H26" s="173">
        <v>0</v>
      </c>
      <c r="I26" s="151"/>
      <c r="J26" s="151"/>
      <c r="K26" s="173">
        <v>0</v>
      </c>
      <c r="L26" s="173"/>
      <c r="M26" s="173"/>
      <c r="N26" s="173">
        <v>0</v>
      </c>
      <c r="O26" s="151"/>
    </row>
    <row r="27" spans="1:15" x14ac:dyDescent="0.25">
      <c r="A27" s="6"/>
      <c r="B27" s="5" t="s">
        <v>16</v>
      </c>
      <c r="C27" s="127" t="s">
        <v>17</v>
      </c>
      <c r="D27" s="128"/>
      <c r="E27" s="128"/>
      <c r="F27" s="129">
        <v>0</v>
      </c>
      <c r="G27" s="129"/>
      <c r="H27" s="129">
        <v>0</v>
      </c>
      <c r="I27" s="128"/>
      <c r="J27" s="128"/>
      <c r="K27" s="129">
        <v>0</v>
      </c>
      <c r="L27" s="129"/>
      <c r="M27" s="129"/>
      <c r="N27" s="129">
        <v>0</v>
      </c>
      <c r="O27" s="128"/>
    </row>
    <row r="28" spans="1:15" x14ac:dyDescent="0.25">
      <c r="A28" s="6"/>
      <c r="B28" s="5" t="s">
        <v>34</v>
      </c>
      <c r="C28" s="127" t="s">
        <v>35</v>
      </c>
      <c r="D28" s="128"/>
      <c r="E28" s="128"/>
      <c r="F28" s="129">
        <v>0</v>
      </c>
      <c r="G28" s="129"/>
      <c r="H28" s="129">
        <v>0</v>
      </c>
      <c r="I28" s="128"/>
      <c r="J28" s="128"/>
      <c r="K28" s="129">
        <v>0</v>
      </c>
      <c r="L28" s="129"/>
      <c r="M28" s="129"/>
      <c r="N28" s="129">
        <v>0</v>
      </c>
      <c r="O28" s="128"/>
    </row>
    <row r="29" spans="1:15" x14ac:dyDescent="0.25">
      <c r="A29" s="6"/>
      <c r="B29" s="5" t="s">
        <v>100</v>
      </c>
      <c r="C29" s="127" t="s">
        <v>101</v>
      </c>
      <c r="D29" s="128"/>
      <c r="E29" s="128"/>
      <c r="F29" s="129">
        <v>0</v>
      </c>
      <c r="G29" s="129"/>
      <c r="H29" s="129">
        <v>0</v>
      </c>
      <c r="I29" s="128"/>
      <c r="J29" s="128"/>
      <c r="K29" s="129">
        <v>0</v>
      </c>
      <c r="L29" s="129"/>
      <c r="M29" s="129"/>
      <c r="N29" s="129">
        <v>0</v>
      </c>
      <c r="O29" s="128"/>
    </row>
    <row r="30" spans="1:15" x14ac:dyDescent="0.25">
      <c r="A30" s="6"/>
      <c r="B30" s="5" t="s">
        <v>18</v>
      </c>
      <c r="C30" s="127" t="s">
        <v>19</v>
      </c>
      <c r="D30" s="128"/>
      <c r="E30" s="128"/>
      <c r="F30" s="129">
        <v>0</v>
      </c>
      <c r="G30" s="129"/>
      <c r="H30" s="129">
        <v>0</v>
      </c>
      <c r="I30" s="128"/>
      <c r="J30" s="128"/>
      <c r="K30" s="129">
        <v>0</v>
      </c>
      <c r="L30" s="129"/>
      <c r="M30" s="129"/>
      <c r="N30" s="129">
        <v>0</v>
      </c>
      <c r="O30" s="128"/>
    </row>
    <row r="31" spans="1:15" x14ac:dyDescent="0.25">
      <c r="A31" s="6"/>
      <c r="B31" s="5" t="s">
        <v>42</v>
      </c>
      <c r="C31" s="127" t="s">
        <v>43</v>
      </c>
      <c r="D31" s="128"/>
      <c r="E31" s="128"/>
      <c r="F31" s="129">
        <v>0</v>
      </c>
      <c r="G31" s="129"/>
      <c r="H31" s="129">
        <v>0</v>
      </c>
      <c r="I31" s="128"/>
      <c r="J31" s="128"/>
      <c r="K31" s="129">
        <v>0</v>
      </c>
      <c r="L31" s="129"/>
      <c r="M31" s="129"/>
      <c r="N31" s="129">
        <v>0</v>
      </c>
      <c r="O31" s="128"/>
    </row>
    <row r="32" spans="1:15" x14ac:dyDescent="0.25">
      <c r="A32" s="6"/>
      <c r="B32" s="5" t="s">
        <v>110</v>
      </c>
      <c r="C32" s="127" t="s">
        <v>111</v>
      </c>
      <c r="D32" s="128"/>
      <c r="E32" s="128"/>
      <c r="F32" s="129">
        <v>0</v>
      </c>
      <c r="G32" s="129"/>
      <c r="H32" s="129">
        <v>0</v>
      </c>
      <c r="I32" s="128"/>
      <c r="J32" s="128"/>
      <c r="K32" s="129">
        <v>0</v>
      </c>
      <c r="L32" s="129"/>
      <c r="M32" s="129"/>
      <c r="N32" s="129">
        <v>0</v>
      </c>
      <c r="O32" s="128"/>
    </row>
    <row r="33" spans="1:15" x14ac:dyDescent="0.25">
      <c r="A33" s="6"/>
      <c r="B33" s="5" t="s">
        <v>44</v>
      </c>
      <c r="C33" s="127" t="s">
        <v>45</v>
      </c>
      <c r="D33" s="128"/>
      <c r="E33" s="128"/>
      <c r="F33" s="129">
        <v>0</v>
      </c>
      <c r="G33" s="129"/>
      <c r="H33" s="129">
        <v>0</v>
      </c>
      <c r="I33" s="128"/>
      <c r="J33" s="128"/>
      <c r="K33" s="129">
        <v>0</v>
      </c>
      <c r="L33" s="129"/>
      <c r="M33" s="129"/>
      <c r="N33" s="129">
        <v>0</v>
      </c>
      <c r="O33" s="128"/>
    </row>
    <row r="34" spans="1:15" x14ac:dyDescent="0.25">
      <c r="A34" s="6"/>
      <c r="B34" s="5" t="s">
        <v>112</v>
      </c>
      <c r="C34" s="127" t="s">
        <v>113</v>
      </c>
      <c r="D34" s="128"/>
      <c r="E34" s="128"/>
      <c r="F34" s="129">
        <v>0</v>
      </c>
      <c r="G34" s="129"/>
      <c r="H34" s="129">
        <v>0</v>
      </c>
      <c r="I34" s="128"/>
      <c r="J34" s="128"/>
      <c r="K34" s="129">
        <v>0</v>
      </c>
      <c r="L34" s="129"/>
      <c r="M34" s="129"/>
      <c r="N34" s="129">
        <v>0</v>
      </c>
      <c r="O34" s="128"/>
    </row>
    <row r="35" spans="1:15" x14ac:dyDescent="0.25">
      <c r="A35" s="6"/>
      <c r="B35" s="5" t="s">
        <v>114</v>
      </c>
      <c r="C35" s="127" t="s">
        <v>115</v>
      </c>
      <c r="D35" s="128"/>
      <c r="E35" s="128"/>
      <c r="F35" s="129">
        <v>0</v>
      </c>
      <c r="G35" s="129"/>
      <c r="H35" s="129">
        <v>0</v>
      </c>
      <c r="I35" s="128"/>
      <c r="J35" s="128"/>
      <c r="K35" s="129">
        <v>0</v>
      </c>
      <c r="L35" s="129"/>
      <c r="M35" s="129"/>
      <c r="N35" s="129">
        <v>0</v>
      </c>
      <c r="O35" s="128"/>
    </row>
    <row r="36" spans="1:15" x14ac:dyDescent="0.25">
      <c r="A36" s="27"/>
      <c r="B36" s="28" t="s">
        <v>116</v>
      </c>
      <c r="C36" s="174" t="s">
        <v>117</v>
      </c>
      <c r="D36" s="168"/>
      <c r="E36" s="168"/>
      <c r="F36" s="167">
        <v>0</v>
      </c>
      <c r="G36" s="167"/>
      <c r="H36" s="167">
        <v>0</v>
      </c>
      <c r="I36" s="168"/>
      <c r="J36" s="168"/>
      <c r="K36" s="167">
        <v>0</v>
      </c>
      <c r="L36" s="167"/>
      <c r="M36" s="167"/>
      <c r="N36" s="167">
        <v>0</v>
      </c>
      <c r="O36" s="168"/>
    </row>
    <row r="37" spans="1:15" ht="15" customHeight="1" x14ac:dyDescent="0.25">
      <c r="A37" s="38"/>
      <c r="B37" s="37" t="s">
        <v>63</v>
      </c>
      <c r="C37" s="172" t="s">
        <v>64</v>
      </c>
      <c r="D37" s="151"/>
      <c r="E37" s="151"/>
      <c r="F37" s="173">
        <v>0</v>
      </c>
      <c r="G37" s="173"/>
      <c r="H37" s="173">
        <v>0</v>
      </c>
      <c r="I37" s="151"/>
      <c r="J37" s="151"/>
      <c r="K37" s="173">
        <v>0</v>
      </c>
      <c r="L37" s="173"/>
      <c r="M37" s="173"/>
      <c r="N37" s="173">
        <v>0</v>
      </c>
      <c r="O37" s="151"/>
    </row>
    <row r="38" spans="1:15" x14ac:dyDescent="0.25">
      <c r="A38" s="6"/>
      <c r="B38" s="5" t="s">
        <v>18</v>
      </c>
      <c r="C38" s="127" t="s">
        <v>19</v>
      </c>
      <c r="D38" s="128"/>
      <c r="E38" s="128"/>
      <c r="F38" s="129">
        <v>0</v>
      </c>
      <c r="G38" s="129"/>
      <c r="H38" s="129">
        <v>0</v>
      </c>
      <c r="I38" s="128"/>
      <c r="J38" s="128"/>
      <c r="K38" s="129">
        <v>0</v>
      </c>
      <c r="L38" s="129"/>
      <c r="M38" s="129"/>
      <c r="N38" s="129">
        <v>0</v>
      </c>
      <c r="O38" s="128"/>
    </row>
    <row r="39" spans="1:15" x14ac:dyDescent="0.25">
      <c r="A39" s="6"/>
      <c r="B39" s="5" t="s">
        <v>42</v>
      </c>
      <c r="C39" s="127" t="s">
        <v>43</v>
      </c>
      <c r="D39" s="128"/>
      <c r="E39" s="128"/>
      <c r="F39" s="129">
        <v>0</v>
      </c>
      <c r="G39" s="129"/>
      <c r="H39" s="129">
        <v>0</v>
      </c>
      <c r="I39" s="128"/>
      <c r="J39" s="128"/>
      <c r="K39" s="129">
        <v>0</v>
      </c>
      <c r="L39" s="129"/>
      <c r="M39" s="129"/>
      <c r="N39" s="129">
        <v>0</v>
      </c>
      <c r="O39" s="128"/>
    </row>
    <row r="40" spans="1:15" x14ac:dyDescent="0.25">
      <c r="A40" s="6"/>
      <c r="B40" s="5" t="s">
        <v>118</v>
      </c>
      <c r="C40" s="127" t="s">
        <v>119</v>
      </c>
      <c r="D40" s="128"/>
      <c r="E40" s="128"/>
      <c r="F40" s="129">
        <v>0</v>
      </c>
      <c r="G40" s="129"/>
      <c r="H40" s="129">
        <v>0</v>
      </c>
      <c r="I40" s="128"/>
      <c r="J40" s="128"/>
      <c r="K40" s="129">
        <v>0</v>
      </c>
      <c r="L40" s="129"/>
      <c r="M40" s="129"/>
      <c r="N40" s="129">
        <v>0</v>
      </c>
      <c r="O40" s="128"/>
    </row>
    <row r="41" spans="1:15" x14ac:dyDescent="0.25">
      <c r="A41" s="6"/>
      <c r="B41" s="5" t="s">
        <v>120</v>
      </c>
      <c r="C41" s="127" t="s">
        <v>121</v>
      </c>
      <c r="D41" s="128"/>
      <c r="E41" s="128"/>
      <c r="F41" s="129">
        <v>0</v>
      </c>
      <c r="G41" s="129"/>
      <c r="H41" s="129">
        <v>0</v>
      </c>
      <c r="I41" s="128"/>
      <c r="J41" s="128"/>
      <c r="K41" s="129">
        <v>0</v>
      </c>
      <c r="L41" s="129"/>
      <c r="M41" s="129"/>
      <c r="N41" s="129">
        <v>0</v>
      </c>
      <c r="O41" s="128"/>
    </row>
    <row r="42" spans="1:15" x14ac:dyDescent="0.25">
      <c r="A42" s="6"/>
      <c r="B42" s="5" t="s">
        <v>122</v>
      </c>
      <c r="C42" s="127" t="s">
        <v>123</v>
      </c>
      <c r="D42" s="128"/>
      <c r="E42" s="128"/>
      <c r="F42" s="129">
        <v>0</v>
      </c>
      <c r="G42" s="129"/>
      <c r="H42" s="129">
        <v>0</v>
      </c>
      <c r="I42" s="128"/>
      <c r="J42" s="128"/>
      <c r="K42" s="129">
        <v>0</v>
      </c>
      <c r="L42" s="129"/>
      <c r="M42" s="129"/>
      <c r="N42" s="129">
        <v>0</v>
      </c>
      <c r="O42" s="128"/>
    </row>
    <row r="43" spans="1:15" x14ac:dyDescent="0.25">
      <c r="A43" s="30"/>
      <c r="B43" s="31" t="s">
        <v>124</v>
      </c>
      <c r="C43" s="169" t="s">
        <v>125</v>
      </c>
      <c r="D43" s="175"/>
      <c r="E43" s="175"/>
      <c r="F43" s="171">
        <f>F44+F50+F138+F142+F146+F152+F173</f>
        <v>1954890.99</v>
      </c>
      <c r="G43" s="171"/>
      <c r="H43" s="171">
        <f>H44+H50+H138+H142+H146+H152+H173</f>
        <v>126970.98999999999</v>
      </c>
      <c r="I43" s="175"/>
      <c r="J43" s="175"/>
      <c r="K43" s="171">
        <v>6.5</v>
      </c>
      <c r="L43" s="171"/>
      <c r="M43" s="171"/>
      <c r="N43" s="171">
        <f>N44+N50+N138+N142+N146+N152+N173</f>
        <v>2081861.9800000002</v>
      </c>
      <c r="O43" s="175"/>
    </row>
    <row r="44" spans="1:15" x14ac:dyDescent="0.25">
      <c r="A44" s="27"/>
      <c r="B44" s="28" t="s">
        <v>126</v>
      </c>
      <c r="C44" s="174" t="s">
        <v>127</v>
      </c>
      <c r="D44" s="168"/>
      <c r="E44" s="168"/>
      <c r="F44" s="167">
        <v>3362.5</v>
      </c>
      <c r="G44" s="167"/>
      <c r="H44" s="167">
        <v>0</v>
      </c>
      <c r="I44" s="168"/>
      <c r="J44" s="168"/>
      <c r="K44" s="167">
        <v>0</v>
      </c>
      <c r="L44" s="167"/>
      <c r="M44" s="167"/>
      <c r="N44" s="167">
        <v>3362.5</v>
      </c>
      <c r="O44" s="168"/>
    </row>
    <row r="45" spans="1:15" x14ac:dyDescent="0.25">
      <c r="A45" s="32"/>
      <c r="B45" s="33" t="s">
        <v>48</v>
      </c>
      <c r="C45" s="107" t="s">
        <v>47</v>
      </c>
      <c r="D45" s="108"/>
      <c r="E45" s="108"/>
      <c r="F45" s="109">
        <v>3362.5</v>
      </c>
      <c r="G45" s="109"/>
      <c r="H45" s="109">
        <v>0</v>
      </c>
      <c r="I45" s="108"/>
      <c r="J45" s="108"/>
      <c r="K45" s="109">
        <v>0</v>
      </c>
      <c r="L45" s="109"/>
      <c r="M45" s="109"/>
      <c r="N45" s="109">
        <v>3362.5</v>
      </c>
      <c r="O45" s="108"/>
    </row>
    <row r="46" spans="1:15" x14ac:dyDescent="0.25">
      <c r="A46" s="6"/>
      <c r="B46" s="5" t="s">
        <v>16</v>
      </c>
      <c r="C46" s="127" t="s">
        <v>17</v>
      </c>
      <c r="D46" s="128"/>
      <c r="E46" s="128"/>
      <c r="F46" s="129">
        <v>3362.5</v>
      </c>
      <c r="G46" s="129"/>
      <c r="H46" s="129">
        <v>0</v>
      </c>
      <c r="I46" s="128"/>
      <c r="J46" s="128"/>
      <c r="K46" s="129">
        <v>0</v>
      </c>
      <c r="L46" s="129"/>
      <c r="M46" s="129"/>
      <c r="N46" s="129">
        <v>3362.5</v>
      </c>
      <c r="O46" s="128"/>
    </row>
    <row r="47" spans="1:15" x14ac:dyDescent="0.25">
      <c r="A47" s="6"/>
      <c r="B47" s="5" t="s">
        <v>32</v>
      </c>
      <c r="C47" s="127" t="s">
        <v>33</v>
      </c>
      <c r="D47" s="128"/>
      <c r="E47" s="128"/>
      <c r="F47" s="129">
        <v>120</v>
      </c>
      <c r="G47" s="129"/>
      <c r="H47" s="129">
        <v>0</v>
      </c>
      <c r="I47" s="128"/>
      <c r="J47" s="128"/>
      <c r="K47" s="129">
        <v>0</v>
      </c>
      <c r="L47" s="129"/>
      <c r="M47" s="129"/>
      <c r="N47" s="129">
        <v>120</v>
      </c>
      <c r="O47" s="128"/>
    </row>
    <row r="48" spans="1:15" x14ac:dyDescent="0.25">
      <c r="A48" s="6"/>
      <c r="B48" s="5" t="s">
        <v>34</v>
      </c>
      <c r="C48" s="127" t="s">
        <v>35</v>
      </c>
      <c r="D48" s="128"/>
      <c r="E48" s="128"/>
      <c r="F48" s="129">
        <v>2492.5</v>
      </c>
      <c r="G48" s="129"/>
      <c r="H48" s="129">
        <v>0</v>
      </c>
      <c r="I48" s="128"/>
      <c r="J48" s="128"/>
      <c r="K48" s="129">
        <v>0</v>
      </c>
      <c r="L48" s="129"/>
      <c r="M48" s="129"/>
      <c r="N48" s="129">
        <v>2492.5</v>
      </c>
      <c r="O48" s="128"/>
    </row>
    <row r="49" spans="1:15" x14ac:dyDescent="0.25">
      <c r="A49" s="6"/>
      <c r="B49" s="5" t="s">
        <v>38</v>
      </c>
      <c r="C49" s="127" t="s">
        <v>39</v>
      </c>
      <c r="D49" s="128"/>
      <c r="E49" s="128"/>
      <c r="F49" s="129">
        <v>750</v>
      </c>
      <c r="G49" s="129"/>
      <c r="H49" s="129">
        <v>0</v>
      </c>
      <c r="I49" s="128"/>
      <c r="J49" s="128"/>
      <c r="K49" s="129">
        <v>0</v>
      </c>
      <c r="L49" s="129"/>
      <c r="M49" s="129"/>
      <c r="N49" s="129">
        <v>750</v>
      </c>
      <c r="O49" s="128"/>
    </row>
    <row r="50" spans="1:15" x14ac:dyDescent="0.25">
      <c r="A50" s="27"/>
      <c r="B50" s="28" t="s">
        <v>132</v>
      </c>
      <c r="C50" s="174" t="s">
        <v>133</v>
      </c>
      <c r="D50" s="168"/>
      <c r="E50" s="168"/>
      <c r="F50" s="167">
        <f>F51+F60+F68+F90+F103+F120+F124+F131</f>
        <v>1867100</v>
      </c>
      <c r="G50" s="167"/>
      <c r="H50" s="167">
        <f>H51+H60+H68+H90+H103+H120+H124+H131</f>
        <v>126970.98999999999</v>
      </c>
      <c r="I50" s="168"/>
      <c r="J50" s="168"/>
      <c r="K50" s="167">
        <v>6.96</v>
      </c>
      <c r="L50" s="167"/>
      <c r="M50" s="167"/>
      <c r="N50" s="167">
        <f>N51+N60+N68+N90+N103+N120+N124+N131</f>
        <v>1994070.9900000002</v>
      </c>
      <c r="O50" s="168"/>
    </row>
    <row r="51" spans="1:15" x14ac:dyDescent="0.25">
      <c r="A51" s="32"/>
      <c r="B51" s="33" t="s">
        <v>51</v>
      </c>
      <c r="C51" s="107" t="s">
        <v>50</v>
      </c>
      <c r="D51" s="108"/>
      <c r="E51" s="108"/>
      <c r="F51" s="109">
        <v>5600</v>
      </c>
      <c r="G51" s="109"/>
      <c r="H51" s="109">
        <v>1498.7</v>
      </c>
      <c r="I51" s="108"/>
      <c r="J51" s="108"/>
      <c r="K51" s="109">
        <v>26.76</v>
      </c>
      <c r="L51" s="109"/>
      <c r="M51" s="109"/>
      <c r="N51" s="109">
        <v>7098.7</v>
      </c>
      <c r="O51" s="108"/>
    </row>
    <row r="52" spans="1:15" x14ac:dyDescent="0.25">
      <c r="A52" s="6"/>
      <c r="B52" s="5" t="s">
        <v>16</v>
      </c>
      <c r="C52" s="127" t="s">
        <v>17</v>
      </c>
      <c r="D52" s="128"/>
      <c r="E52" s="128"/>
      <c r="F52" s="129">
        <v>5100</v>
      </c>
      <c r="G52" s="129"/>
      <c r="H52" s="129">
        <v>1498.7</v>
      </c>
      <c r="I52" s="128"/>
      <c r="J52" s="128"/>
      <c r="K52" s="129">
        <v>29.39</v>
      </c>
      <c r="L52" s="129"/>
      <c r="M52" s="129"/>
      <c r="N52" s="129">
        <v>6598.7</v>
      </c>
      <c r="O52" s="128"/>
    </row>
    <row r="53" spans="1:15" x14ac:dyDescent="0.25">
      <c r="A53" s="6"/>
      <c r="B53" s="5" t="s">
        <v>32</v>
      </c>
      <c r="C53" s="127" t="s">
        <v>33</v>
      </c>
      <c r="D53" s="128"/>
      <c r="E53" s="128"/>
      <c r="F53" s="129">
        <v>100</v>
      </c>
      <c r="G53" s="129"/>
      <c r="H53" s="129">
        <v>0</v>
      </c>
      <c r="I53" s="128"/>
      <c r="J53" s="128"/>
      <c r="K53" s="129">
        <v>0</v>
      </c>
      <c r="L53" s="129"/>
      <c r="M53" s="129"/>
      <c r="N53" s="129">
        <v>100</v>
      </c>
      <c r="O53" s="128"/>
    </row>
    <row r="54" spans="1:15" x14ac:dyDescent="0.25">
      <c r="A54" s="6"/>
      <c r="B54" s="5" t="s">
        <v>34</v>
      </c>
      <c r="C54" s="127" t="s">
        <v>35</v>
      </c>
      <c r="D54" s="128"/>
      <c r="E54" s="128"/>
      <c r="F54" s="129">
        <v>5000</v>
      </c>
      <c r="G54" s="129"/>
      <c r="H54" s="129">
        <v>1498.7</v>
      </c>
      <c r="I54" s="128"/>
      <c r="J54" s="128"/>
      <c r="K54" s="129">
        <v>29.97</v>
      </c>
      <c r="L54" s="129"/>
      <c r="M54" s="129"/>
      <c r="N54" s="129">
        <v>6498.7</v>
      </c>
      <c r="O54" s="128"/>
    </row>
    <row r="55" spans="1:15" x14ac:dyDescent="0.25">
      <c r="A55" s="6"/>
      <c r="B55" s="5" t="s">
        <v>36</v>
      </c>
      <c r="C55" s="127" t="s">
        <v>37</v>
      </c>
      <c r="D55" s="128"/>
      <c r="E55" s="128"/>
      <c r="F55" s="129">
        <v>0</v>
      </c>
      <c r="G55" s="129"/>
      <c r="H55" s="129">
        <v>0</v>
      </c>
      <c r="I55" s="128"/>
      <c r="J55" s="128"/>
      <c r="K55" s="129">
        <v>0</v>
      </c>
      <c r="L55" s="129"/>
      <c r="M55" s="129"/>
      <c r="N55" s="129">
        <v>0</v>
      </c>
      <c r="O55" s="128"/>
    </row>
    <row r="56" spans="1:15" x14ac:dyDescent="0.25">
      <c r="A56" s="6"/>
      <c r="B56" s="5" t="s">
        <v>18</v>
      </c>
      <c r="C56" s="127" t="s">
        <v>19</v>
      </c>
      <c r="D56" s="128"/>
      <c r="E56" s="128"/>
      <c r="F56" s="129">
        <v>500</v>
      </c>
      <c r="G56" s="129"/>
      <c r="H56" s="129">
        <v>0</v>
      </c>
      <c r="I56" s="128"/>
      <c r="J56" s="128"/>
      <c r="K56" s="129">
        <v>0</v>
      </c>
      <c r="L56" s="129"/>
      <c r="M56" s="129"/>
      <c r="N56" s="129">
        <v>500</v>
      </c>
      <c r="O56" s="128"/>
    </row>
    <row r="57" spans="1:15" x14ac:dyDescent="0.25">
      <c r="A57" s="6"/>
      <c r="B57" s="5" t="s">
        <v>42</v>
      </c>
      <c r="C57" s="127" t="s">
        <v>43</v>
      </c>
      <c r="D57" s="128"/>
      <c r="E57" s="128"/>
      <c r="F57" s="129">
        <v>500</v>
      </c>
      <c r="G57" s="129"/>
      <c r="H57" s="129">
        <v>0</v>
      </c>
      <c r="I57" s="128"/>
      <c r="J57" s="128"/>
      <c r="K57" s="129">
        <v>0</v>
      </c>
      <c r="L57" s="129"/>
      <c r="M57" s="129"/>
      <c r="N57" s="129">
        <v>500</v>
      </c>
      <c r="O57" s="128"/>
    </row>
    <row r="58" spans="1:15" x14ac:dyDescent="0.25">
      <c r="A58" s="6"/>
      <c r="B58" s="5" t="s">
        <v>13</v>
      </c>
      <c r="C58" s="127" t="s">
        <v>14</v>
      </c>
      <c r="D58" s="128"/>
      <c r="E58" s="128"/>
      <c r="F58" s="129">
        <v>0</v>
      </c>
      <c r="G58" s="129"/>
      <c r="H58" s="129">
        <v>0</v>
      </c>
      <c r="I58" s="128"/>
      <c r="J58" s="128"/>
      <c r="K58" s="129">
        <v>0</v>
      </c>
      <c r="L58" s="129"/>
      <c r="M58" s="129"/>
      <c r="N58" s="129">
        <v>0</v>
      </c>
      <c r="O58" s="128"/>
    </row>
    <row r="59" spans="1:15" x14ac:dyDescent="0.25">
      <c r="A59" s="6"/>
      <c r="B59" s="5" t="s">
        <v>30</v>
      </c>
      <c r="C59" s="127" t="s">
        <v>31</v>
      </c>
      <c r="D59" s="128"/>
      <c r="E59" s="128"/>
      <c r="F59" s="129">
        <v>0</v>
      </c>
      <c r="G59" s="129"/>
      <c r="H59" s="129">
        <v>0</v>
      </c>
      <c r="I59" s="128"/>
      <c r="J59" s="128"/>
      <c r="K59" s="129">
        <v>0</v>
      </c>
      <c r="L59" s="129"/>
      <c r="M59" s="129"/>
      <c r="N59" s="129">
        <v>0</v>
      </c>
      <c r="O59" s="128"/>
    </row>
    <row r="60" spans="1:15" x14ac:dyDescent="0.25">
      <c r="A60" s="32"/>
      <c r="B60" s="33" t="s">
        <v>54</v>
      </c>
      <c r="C60" s="107" t="s">
        <v>53</v>
      </c>
      <c r="D60" s="108"/>
      <c r="E60" s="108"/>
      <c r="F60" s="109">
        <v>22000</v>
      </c>
      <c r="G60" s="109"/>
      <c r="H60" s="109">
        <v>3169.61</v>
      </c>
      <c r="I60" s="108"/>
      <c r="J60" s="108"/>
      <c r="K60" s="109">
        <v>14.41</v>
      </c>
      <c r="L60" s="109"/>
      <c r="M60" s="109"/>
      <c r="N60" s="109">
        <v>25169.61</v>
      </c>
      <c r="O60" s="108"/>
    </row>
    <row r="61" spans="1:15" x14ac:dyDescent="0.25">
      <c r="A61" s="6"/>
      <c r="B61" s="5" t="s">
        <v>16</v>
      </c>
      <c r="C61" s="127" t="s">
        <v>17</v>
      </c>
      <c r="D61" s="128"/>
      <c r="E61" s="128"/>
      <c r="F61" s="129">
        <v>21500</v>
      </c>
      <c r="G61" s="129"/>
      <c r="H61" s="129">
        <v>3169.61</v>
      </c>
      <c r="I61" s="128"/>
      <c r="J61" s="128"/>
      <c r="K61" s="129">
        <v>14.74</v>
      </c>
      <c r="L61" s="129"/>
      <c r="M61" s="129"/>
      <c r="N61" s="129">
        <v>24669.61</v>
      </c>
      <c r="O61" s="128"/>
    </row>
    <row r="62" spans="1:15" x14ac:dyDescent="0.25">
      <c r="A62" s="6"/>
      <c r="B62" s="5" t="s">
        <v>32</v>
      </c>
      <c r="C62" s="127" t="s">
        <v>33</v>
      </c>
      <c r="D62" s="128"/>
      <c r="E62" s="128"/>
      <c r="F62" s="129">
        <v>8400</v>
      </c>
      <c r="G62" s="129"/>
      <c r="H62" s="129">
        <v>1300</v>
      </c>
      <c r="I62" s="128"/>
      <c r="J62" s="128"/>
      <c r="K62" s="129">
        <v>15.48</v>
      </c>
      <c r="L62" s="129"/>
      <c r="M62" s="129"/>
      <c r="N62" s="129">
        <v>9700</v>
      </c>
      <c r="O62" s="128"/>
    </row>
    <row r="63" spans="1:15" x14ac:dyDescent="0.25">
      <c r="A63" s="6"/>
      <c r="B63" s="5" t="s">
        <v>34</v>
      </c>
      <c r="C63" s="127" t="s">
        <v>35</v>
      </c>
      <c r="D63" s="128"/>
      <c r="E63" s="128"/>
      <c r="F63" s="129">
        <v>13100</v>
      </c>
      <c r="G63" s="129"/>
      <c r="H63" s="129">
        <v>1869.61</v>
      </c>
      <c r="I63" s="128"/>
      <c r="J63" s="128"/>
      <c r="K63" s="129">
        <v>14.27</v>
      </c>
      <c r="L63" s="129"/>
      <c r="M63" s="129"/>
      <c r="N63" s="129">
        <v>14969.61</v>
      </c>
      <c r="O63" s="128"/>
    </row>
    <row r="64" spans="1:15" x14ac:dyDescent="0.25">
      <c r="A64" s="6"/>
      <c r="B64" s="5" t="s">
        <v>18</v>
      </c>
      <c r="C64" s="127" t="s">
        <v>19</v>
      </c>
      <c r="D64" s="128"/>
      <c r="E64" s="128"/>
      <c r="F64" s="129">
        <v>500</v>
      </c>
      <c r="G64" s="129"/>
      <c r="H64" s="129">
        <v>0</v>
      </c>
      <c r="I64" s="128"/>
      <c r="J64" s="128"/>
      <c r="K64" s="129">
        <v>0</v>
      </c>
      <c r="L64" s="129"/>
      <c r="M64" s="129"/>
      <c r="N64" s="129">
        <v>500</v>
      </c>
      <c r="O64" s="128"/>
    </row>
    <row r="65" spans="1:15" x14ac:dyDescent="0.25">
      <c r="A65" s="6"/>
      <c r="B65" s="5" t="s">
        <v>42</v>
      </c>
      <c r="C65" s="127" t="s">
        <v>43</v>
      </c>
      <c r="D65" s="128"/>
      <c r="E65" s="128"/>
      <c r="F65" s="129">
        <v>500</v>
      </c>
      <c r="G65" s="129"/>
      <c r="H65" s="129">
        <v>0</v>
      </c>
      <c r="I65" s="128"/>
      <c r="J65" s="128"/>
      <c r="K65" s="129">
        <v>0</v>
      </c>
      <c r="L65" s="129"/>
      <c r="M65" s="129"/>
      <c r="N65" s="129">
        <v>500</v>
      </c>
      <c r="O65" s="128"/>
    </row>
    <row r="66" spans="1:15" x14ac:dyDescent="0.25">
      <c r="A66" s="6"/>
      <c r="B66" s="5" t="s">
        <v>13</v>
      </c>
      <c r="C66" s="127" t="s">
        <v>14</v>
      </c>
      <c r="D66" s="128"/>
      <c r="E66" s="128"/>
      <c r="F66" s="129">
        <v>0</v>
      </c>
      <c r="G66" s="129"/>
      <c r="H66" s="129">
        <v>0</v>
      </c>
      <c r="I66" s="128"/>
      <c r="J66" s="128"/>
      <c r="K66" s="129">
        <v>0</v>
      </c>
      <c r="L66" s="129"/>
      <c r="M66" s="129"/>
      <c r="N66" s="129">
        <v>0</v>
      </c>
      <c r="O66" s="128"/>
    </row>
    <row r="67" spans="1:15" x14ac:dyDescent="0.25">
      <c r="A67" s="6"/>
      <c r="B67" s="5" t="s">
        <v>30</v>
      </c>
      <c r="C67" s="127" t="s">
        <v>31</v>
      </c>
      <c r="D67" s="128"/>
      <c r="E67" s="128"/>
      <c r="F67" s="129">
        <v>0</v>
      </c>
      <c r="G67" s="129"/>
      <c r="H67" s="129">
        <v>0</v>
      </c>
      <c r="I67" s="128"/>
      <c r="J67" s="128"/>
      <c r="K67" s="129">
        <v>0</v>
      </c>
      <c r="L67" s="129"/>
      <c r="M67" s="129"/>
      <c r="N67" s="129">
        <v>0</v>
      </c>
      <c r="O67" s="128"/>
    </row>
    <row r="68" spans="1:15" x14ac:dyDescent="0.25">
      <c r="A68" s="32"/>
      <c r="B68" s="33" t="s">
        <v>57</v>
      </c>
      <c r="C68" s="107" t="s">
        <v>58</v>
      </c>
      <c r="D68" s="108"/>
      <c r="E68" s="108"/>
      <c r="F68" s="109">
        <v>1776000</v>
      </c>
      <c r="G68" s="109"/>
      <c r="H68" s="109">
        <v>111498.49</v>
      </c>
      <c r="I68" s="108"/>
      <c r="J68" s="108"/>
      <c r="K68" s="109">
        <v>6.28</v>
      </c>
      <c r="L68" s="109"/>
      <c r="M68" s="109"/>
      <c r="N68" s="109">
        <v>1887498.49</v>
      </c>
      <c r="O68" s="108"/>
    </row>
    <row r="69" spans="1:15" x14ac:dyDescent="0.25">
      <c r="A69" s="6"/>
      <c r="B69" s="5" t="s">
        <v>16</v>
      </c>
      <c r="C69" s="127" t="s">
        <v>17</v>
      </c>
      <c r="D69" s="128"/>
      <c r="E69" s="128"/>
      <c r="F69" s="129">
        <v>1752000</v>
      </c>
      <c r="G69" s="129"/>
      <c r="H69" s="129">
        <v>-16200</v>
      </c>
      <c r="I69" s="128"/>
      <c r="J69" s="128"/>
      <c r="K69" s="129">
        <v>-0.92</v>
      </c>
      <c r="L69" s="129"/>
      <c r="M69" s="129"/>
      <c r="N69" s="129">
        <v>1735800</v>
      </c>
      <c r="O69" s="128"/>
    </row>
    <row r="70" spans="1:15" x14ac:dyDescent="0.25">
      <c r="A70" s="6"/>
      <c r="B70" s="5" t="s">
        <v>32</v>
      </c>
      <c r="C70" s="127" t="s">
        <v>33</v>
      </c>
      <c r="D70" s="128"/>
      <c r="E70" s="128"/>
      <c r="F70" s="129">
        <v>1610000</v>
      </c>
      <c r="G70" s="129"/>
      <c r="H70" s="129">
        <v>-13800</v>
      </c>
      <c r="I70" s="128"/>
      <c r="J70" s="128"/>
      <c r="K70" s="129">
        <v>-0.86</v>
      </c>
      <c r="L70" s="129"/>
      <c r="M70" s="129"/>
      <c r="N70" s="129">
        <v>1596200</v>
      </c>
      <c r="O70" s="128"/>
    </row>
    <row r="71" spans="1:15" x14ac:dyDescent="0.25">
      <c r="A71" s="6"/>
      <c r="B71" s="5" t="s">
        <v>134</v>
      </c>
      <c r="C71" s="127" t="s">
        <v>135</v>
      </c>
      <c r="D71" s="128"/>
      <c r="E71" s="128"/>
      <c r="F71" s="129">
        <v>1330000</v>
      </c>
      <c r="G71" s="129"/>
      <c r="H71" s="129">
        <v>-5000</v>
      </c>
      <c r="I71" s="128"/>
      <c r="J71" s="128"/>
      <c r="K71" s="129">
        <v>-0.38</v>
      </c>
      <c r="L71" s="129"/>
      <c r="M71" s="129"/>
      <c r="N71" s="129">
        <v>1325000</v>
      </c>
      <c r="O71" s="128"/>
    </row>
    <row r="72" spans="1:15" x14ac:dyDescent="0.25">
      <c r="A72" s="6"/>
      <c r="B72" s="5" t="s">
        <v>128</v>
      </c>
      <c r="C72" s="127" t="s">
        <v>129</v>
      </c>
      <c r="D72" s="128"/>
      <c r="E72" s="128"/>
      <c r="F72" s="129">
        <v>50000</v>
      </c>
      <c r="G72" s="129"/>
      <c r="H72" s="129">
        <v>-800</v>
      </c>
      <c r="I72" s="128"/>
      <c r="J72" s="128"/>
      <c r="K72" s="129">
        <v>-1.6</v>
      </c>
      <c r="L72" s="129"/>
      <c r="M72" s="129"/>
      <c r="N72" s="129">
        <v>49200</v>
      </c>
      <c r="O72" s="128"/>
    </row>
    <row r="73" spans="1:15" x14ac:dyDescent="0.25">
      <c r="A73" s="6"/>
      <c r="B73" s="5" t="s">
        <v>136</v>
      </c>
      <c r="C73" s="127" t="s">
        <v>137</v>
      </c>
      <c r="D73" s="128"/>
      <c r="E73" s="128"/>
      <c r="F73" s="129">
        <v>230000</v>
      </c>
      <c r="G73" s="129"/>
      <c r="H73" s="129">
        <v>-8000</v>
      </c>
      <c r="I73" s="128"/>
      <c r="J73" s="128"/>
      <c r="K73" s="129">
        <v>-3.48</v>
      </c>
      <c r="L73" s="129"/>
      <c r="M73" s="129"/>
      <c r="N73" s="129">
        <v>222000</v>
      </c>
      <c r="O73" s="128"/>
    </row>
    <row r="74" spans="1:15" x14ac:dyDescent="0.25">
      <c r="A74" s="6"/>
      <c r="B74" s="5" t="s">
        <v>34</v>
      </c>
      <c r="C74" s="127" t="s">
        <v>35</v>
      </c>
      <c r="D74" s="128"/>
      <c r="E74" s="128"/>
      <c r="F74" s="129">
        <v>141100</v>
      </c>
      <c r="G74" s="129"/>
      <c r="H74" s="129">
        <v>-2400</v>
      </c>
      <c r="I74" s="128"/>
      <c r="J74" s="128"/>
      <c r="K74" s="129">
        <v>-1.7</v>
      </c>
      <c r="L74" s="129"/>
      <c r="M74" s="129"/>
      <c r="N74" s="129">
        <v>138700</v>
      </c>
      <c r="O74" s="128"/>
    </row>
    <row r="75" spans="1:15" x14ac:dyDescent="0.25">
      <c r="A75" s="6"/>
      <c r="B75" s="5" t="s">
        <v>96</v>
      </c>
      <c r="C75" s="127" t="s">
        <v>97</v>
      </c>
      <c r="D75" s="128"/>
      <c r="E75" s="128"/>
      <c r="F75" s="129">
        <v>50000</v>
      </c>
      <c r="G75" s="129"/>
      <c r="H75" s="129">
        <v>-1000</v>
      </c>
      <c r="I75" s="128"/>
      <c r="J75" s="128"/>
      <c r="K75" s="129">
        <v>-2</v>
      </c>
      <c r="L75" s="129"/>
      <c r="M75" s="129"/>
      <c r="N75" s="129">
        <v>49000</v>
      </c>
      <c r="O75" s="128"/>
    </row>
    <row r="76" spans="1:15" x14ac:dyDescent="0.25">
      <c r="A76" s="6"/>
      <c r="B76" s="5" t="s">
        <v>98</v>
      </c>
      <c r="C76" s="127" t="s">
        <v>99</v>
      </c>
      <c r="D76" s="128"/>
      <c r="E76" s="128"/>
      <c r="F76" s="129">
        <v>84000</v>
      </c>
      <c r="G76" s="129"/>
      <c r="H76" s="129">
        <v>-400</v>
      </c>
      <c r="I76" s="128"/>
      <c r="J76" s="128"/>
      <c r="K76" s="129">
        <v>-0.48</v>
      </c>
      <c r="L76" s="129"/>
      <c r="M76" s="129"/>
      <c r="N76" s="129">
        <v>83600</v>
      </c>
      <c r="O76" s="128"/>
    </row>
    <row r="77" spans="1:15" x14ac:dyDescent="0.25">
      <c r="A77" s="6"/>
      <c r="B77" s="5" t="s">
        <v>100</v>
      </c>
      <c r="C77" s="127" t="s">
        <v>101</v>
      </c>
      <c r="D77" s="128"/>
      <c r="E77" s="128"/>
      <c r="F77" s="129">
        <v>1000</v>
      </c>
      <c r="G77" s="129"/>
      <c r="H77" s="129">
        <v>0</v>
      </c>
      <c r="I77" s="128"/>
      <c r="J77" s="128"/>
      <c r="K77" s="129">
        <v>0</v>
      </c>
      <c r="L77" s="129"/>
      <c r="M77" s="129"/>
      <c r="N77" s="129">
        <v>1000</v>
      </c>
      <c r="O77" s="128"/>
    </row>
    <row r="78" spans="1:15" x14ac:dyDescent="0.25">
      <c r="A78" s="6"/>
      <c r="B78" s="5" t="s">
        <v>104</v>
      </c>
      <c r="C78" s="127" t="s">
        <v>105</v>
      </c>
      <c r="D78" s="128"/>
      <c r="E78" s="128"/>
      <c r="F78" s="129">
        <v>6100</v>
      </c>
      <c r="G78" s="129"/>
      <c r="H78" s="129">
        <v>-1000</v>
      </c>
      <c r="I78" s="128"/>
      <c r="J78" s="128"/>
      <c r="K78" s="129">
        <v>-16.39</v>
      </c>
      <c r="L78" s="129"/>
      <c r="M78" s="129"/>
      <c r="N78" s="129">
        <v>5100</v>
      </c>
      <c r="O78" s="128"/>
    </row>
    <row r="79" spans="1:15" x14ac:dyDescent="0.25">
      <c r="A79" s="6"/>
      <c r="B79" s="5" t="s">
        <v>38</v>
      </c>
      <c r="C79" s="127" t="s">
        <v>39</v>
      </c>
      <c r="D79" s="128"/>
      <c r="E79" s="128"/>
      <c r="F79" s="129">
        <v>0</v>
      </c>
      <c r="G79" s="129"/>
      <c r="H79" s="129">
        <v>0</v>
      </c>
      <c r="I79" s="128"/>
      <c r="J79" s="128"/>
      <c r="K79" s="129">
        <v>0</v>
      </c>
      <c r="L79" s="129"/>
      <c r="M79" s="129"/>
      <c r="N79" s="129">
        <v>0</v>
      </c>
      <c r="O79" s="128"/>
    </row>
    <row r="80" spans="1:15" x14ac:dyDescent="0.25">
      <c r="A80" s="6"/>
      <c r="B80" s="5" t="s">
        <v>130</v>
      </c>
      <c r="C80" s="127" t="s">
        <v>131</v>
      </c>
      <c r="D80" s="128"/>
      <c r="E80" s="128"/>
      <c r="F80" s="129">
        <v>0</v>
      </c>
      <c r="G80" s="129"/>
      <c r="H80" s="129">
        <v>0</v>
      </c>
      <c r="I80" s="128"/>
      <c r="J80" s="128"/>
      <c r="K80" s="129">
        <v>0</v>
      </c>
      <c r="L80" s="129"/>
      <c r="M80" s="129"/>
      <c r="N80" s="129">
        <v>0</v>
      </c>
      <c r="O80" s="128"/>
    </row>
    <row r="81" spans="1:15" x14ac:dyDescent="0.25">
      <c r="A81" s="6"/>
      <c r="B81" s="5" t="s">
        <v>40</v>
      </c>
      <c r="C81" s="127" t="s">
        <v>41</v>
      </c>
      <c r="D81" s="128"/>
      <c r="E81" s="128"/>
      <c r="F81" s="129">
        <v>900</v>
      </c>
      <c r="G81" s="129"/>
      <c r="H81" s="129">
        <v>0</v>
      </c>
      <c r="I81" s="128"/>
      <c r="J81" s="128"/>
      <c r="K81" s="129">
        <v>0</v>
      </c>
      <c r="L81" s="129"/>
      <c r="M81" s="129"/>
      <c r="N81" s="129">
        <v>900</v>
      </c>
      <c r="O81" s="128"/>
    </row>
    <row r="82" spans="1:15" x14ac:dyDescent="0.25">
      <c r="A82" s="6"/>
      <c r="B82" s="5" t="s">
        <v>138</v>
      </c>
      <c r="C82" s="127" t="s">
        <v>139</v>
      </c>
      <c r="D82" s="128"/>
      <c r="E82" s="128"/>
      <c r="F82" s="129">
        <v>900</v>
      </c>
      <c r="G82" s="129"/>
      <c r="H82" s="129">
        <v>0</v>
      </c>
      <c r="I82" s="128"/>
      <c r="J82" s="128"/>
      <c r="K82" s="129">
        <v>0</v>
      </c>
      <c r="L82" s="129"/>
      <c r="M82" s="129"/>
      <c r="N82" s="129">
        <v>900</v>
      </c>
      <c r="O82" s="128"/>
    </row>
    <row r="83" spans="1:15" x14ac:dyDescent="0.25">
      <c r="A83" s="6"/>
      <c r="B83" s="5" t="s">
        <v>18</v>
      </c>
      <c r="C83" s="127" t="s">
        <v>19</v>
      </c>
      <c r="D83" s="128"/>
      <c r="E83" s="128"/>
      <c r="F83" s="129">
        <v>24000</v>
      </c>
      <c r="G83" s="129"/>
      <c r="H83" s="129">
        <v>200</v>
      </c>
      <c r="I83" s="128"/>
      <c r="J83" s="128"/>
      <c r="K83" s="129">
        <v>0.83</v>
      </c>
      <c r="L83" s="129"/>
      <c r="M83" s="129"/>
      <c r="N83" s="129">
        <v>24200</v>
      </c>
      <c r="O83" s="128"/>
    </row>
    <row r="84" spans="1:15" x14ac:dyDescent="0.25">
      <c r="A84" s="6"/>
      <c r="B84" s="5" t="s">
        <v>42</v>
      </c>
      <c r="C84" s="127" t="s">
        <v>43</v>
      </c>
      <c r="D84" s="128"/>
      <c r="E84" s="128"/>
      <c r="F84" s="129">
        <v>24000</v>
      </c>
      <c r="G84" s="129"/>
      <c r="H84" s="129">
        <v>200</v>
      </c>
      <c r="I84" s="128"/>
      <c r="J84" s="128"/>
      <c r="K84" s="129">
        <v>0.83</v>
      </c>
      <c r="L84" s="129"/>
      <c r="M84" s="129"/>
      <c r="N84" s="129">
        <v>24200</v>
      </c>
      <c r="O84" s="128"/>
    </row>
    <row r="85" spans="1:15" x14ac:dyDescent="0.25">
      <c r="A85" s="6"/>
      <c r="B85" s="5" t="s">
        <v>118</v>
      </c>
      <c r="C85" s="127" t="s">
        <v>119</v>
      </c>
      <c r="D85" s="128"/>
      <c r="E85" s="128"/>
      <c r="F85" s="129">
        <v>1000</v>
      </c>
      <c r="G85" s="129"/>
      <c r="H85" s="129">
        <v>600</v>
      </c>
      <c r="I85" s="128"/>
      <c r="J85" s="128"/>
      <c r="K85" s="129">
        <v>60</v>
      </c>
      <c r="L85" s="129"/>
      <c r="M85" s="129"/>
      <c r="N85" s="129">
        <v>1600</v>
      </c>
      <c r="O85" s="128"/>
    </row>
    <row r="86" spans="1:15" x14ac:dyDescent="0.25">
      <c r="A86" s="6"/>
      <c r="B86" s="5" t="s">
        <v>120</v>
      </c>
      <c r="C86" s="127" t="s">
        <v>121</v>
      </c>
      <c r="D86" s="128"/>
      <c r="E86" s="128"/>
      <c r="F86" s="129">
        <v>23000</v>
      </c>
      <c r="G86" s="129"/>
      <c r="H86" s="129">
        <v>-400</v>
      </c>
      <c r="I86" s="128"/>
      <c r="J86" s="128"/>
      <c r="K86" s="129">
        <v>-1.74</v>
      </c>
      <c r="L86" s="129"/>
      <c r="M86" s="129"/>
      <c r="N86" s="129">
        <v>22600</v>
      </c>
      <c r="O86" s="128"/>
    </row>
    <row r="87" spans="1:15" x14ac:dyDescent="0.25">
      <c r="A87" s="6"/>
      <c r="B87" s="5" t="s">
        <v>13</v>
      </c>
      <c r="C87" s="127" t="s">
        <v>14</v>
      </c>
      <c r="D87" s="128"/>
      <c r="E87" s="128"/>
      <c r="F87" s="129">
        <v>0</v>
      </c>
      <c r="G87" s="129"/>
      <c r="H87" s="129">
        <v>127498.49</v>
      </c>
      <c r="I87" s="128"/>
      <c r="J87" s="128"/>
      <c r="K87" s="129">
        <v>100</v>
      </c>
      <c r="L87" s="129"/>
      <c r="M87" s="129"/>
      <c r="N87" s="129">
        <v>127498.49</v>
      </c>
      <c r="O87" s="128"/>
    </row>
    <row r="88" spans="1:15" x14ac:dyDescent="0.25">
      <c r="A88" s="6"/>
      <c r="B88" s="5" t="s">
        <v>30</v>
      </c>
      <c r="C88" s="127" t="s">
        <v>31</v>
      </c>
      <c r="D88" s="128"/>
      <c r="E88" s="128"/>
      <c r="F88" s="129">
        <v>0</v>
      </c>
      <c r="G88" s="129"/>
      <c r="H88" s="129">
        <v>127498.49</v>
      </c>
      <c r="I88" s="128"/>
      <c r="J88" s="128"/>
      <c r="K88" s="129">
        <v>100</v>
      </c>
      <c r="L88" s="129"/>
      <c r="M88" s="129"/>
      <c r="N88" s="129">
        <v>127498.49</v>
      </c>
      <c r="O88" s="128"/>
    </row>
    <row r="89" spans="1:15" x14ac:dyDescent="0.25">
      <c r="A89" s="6"/>
      <c r="B89" s="5" t="s">
        <v>90</v>
      </c>
      <c r="C89" s="127" t="s">
        <v>91</v>
      </c>
      <c r="D89" s="128"/>
      <c r="E89" s="128"/>
      <c r="F89" s="129">
        <v>0</v>
      </c>
      <c r="G89" s="129"/>
      <c r="H89" s="129">
        <v>127498.49</v>
      </c>
      <c r="I89" s="128"/>
      <c r="J89" s="128"/>
      <c r="K89" s="129">
        <v>100</v>
      </c>
      <c r="L89" s="129"/>
      <c r="M89" s="129"/>
      <c r="N89" s="129">
        <v>127498.49</v>
      </c>
      <c r="O89" s="128"/>
    </row>
    <row r="90" spans="1:15" ht="15" customHeight="1" x14ac:dyDescent="0.25">
      <c r="A90" s="32"/>
      <c r="B90" s="33" t="s">
        <v>65</v>
      </c>
      <c r="C90" s="107" t="s">
        <v>181</v>
      </c>
      <c r="D90" s="107"/>
      <c r="E90" s="107"/>
      <c r="F90" s="109">
        <v>0</v>
      </c>
      <c r="G90" s="109"/>
      <c r="H90" s="109">
        <v>2299.87</v>
      </c>
      <c r="I90" s="108"/>
      <c r="J90" s="108"/>
      <c r="K90" s="109">
        <v>100</v>
      </c>
      <c r="L90" s="109"/>
      <c r="M90" s="109"/>
      <c r="N90" s="109">
        <v>2299.87</v>
      </c>
      <c r="O90" s="108"/>
    </row>
    <row r="91" spans="1:15" x14ac:dyDescent="0.25">
      <c r="A91" s="6"/>
      <c r="B91" s="5" t="s">
        <v>16</v>
      </c>
      <c r="C91" s="127" t="s">
        <v>17</v>
      </c>
      <c r="D91" s="128"/>
      <c r="E91" s="128"/>
      <c r="F91" s="129">
        <v>0</v>
      </c>
      <c r="G91" s="129"/>
      <c r="H91" s="129">
        <v>2299.87</v>
      </c>
      <c r="I91" s="128"/>
      <c r="J91" s="128"/>
      <c r="K91" s="129">
        <v>100</v>
      </c>
      <c r="L91" s="129"/>
      <c r="M91" s="129"/>
      <c r="N91" s="129">
        <v>2299.87</v>
      </c>
      <c r="O91" s="128"/>
    </row>
    <row r="92" spans="1:15" x14ac:dyDescent="0.25">
      <c r="A92" s="6"/>
      <c r="B92" s="5" t="s">
        <v>34</v>
      </c>
      <c r="C92" s="127" t="s">
        <v>35</v>
      </c>
      <c r="D92" s="128"/>
      <c r="E92" s="128"/>
      <c r="F92" s="129">
        <v>0</v>
      </c>
      <c r="G92" s="129"/>
      <c r="H92" s="129">
        <v>2299.87</v>
      </c>
      <c r="I92" s="128"/>
      <c r="J92" s="128"/>
      <c r="K92" s="129">
        <v>100</v>
      </c>
      <c r="L92" s="129"/>
      <c r="M92" s="129"/>
      <c r="N92" s="129">
        <v>2299.87</v>
      </c>
      <c r="O92" s="128"/>
    </row>
    <row r="93" spans="1:15" x14ac:dyDescent="0.25">
      <c r="A93" s="6"/>
      <c r="B93" s="5" t="s">
        <v>96</v>
      </c>
      <c r="C93" s="127" t="s">
        <v>97</v>
      </c>
      <c r="D93" s="128"/>
      <c r="E93" s="128"/>
      <c r="F93" s="129">
        <v>0</v>
      </c>
      <c r="G93" s="129"/>
      <c r="H93" s="129">
        <v>300</v>
      </c>
      <c r="I93" s="128"/>
      <c r="J93" s="128"/>
      <c r="K93" s="129">
        <v>100</v>
      </c>
      <c r="L93" s="129"/>
      <c r="M93" s="129"/>
      <c r="N93" s="129">
        <v>300</v>
      </c>
      <c r="O93" s="128"/>
    </row>
    <row r="94" spans="1:15" x14ac:dyDescent="0.25">
      <c r="A94" s="6"/>
      <c r="B94" s="5" t="s">
        <v>98</v>
      </c>
      <c r="C94" s="127" t="s">
        <v>99</v>
      </c>
      <c r="D94" s="128"/>
      <c r="E94" s="128"/>
      <c r="F94" s="129">
        <v>0</v>
      </c>
      <c r="G94" s="129"/>
      <c r="H94" s="129">
        <v>0</v>
      </c>
      <c r="I94" s="128"/>
      <c r="J94" s="128"/>
      <c r="K94" s="129">
        <v>0</v>
      </c>
      <c r="L94" s="129"/>
      <c r="M94" s="129"/>
      <c r="N94" s="129">
        <v>0</v>
      </c>
      <c r="O94" s="128"/>
    </row>
    <row r="95" spans="1:15" x14ac:dyDescent="0.25">
      <c r="A95" s="6"/>
      <c r="B95" s="5" t="s">
        <v>100</v>
      </c>
      <c r="C95" s="127" t="s">
        <v>101</v>
      </c>
      <c r="D95" s="128"/>
      <c r="E95" s="128"/>
      <c r="F95" s="129">
        <v>0</v>
      </c>
      <c r="G95" s="129"/>
      <c r="H95" s="129">
        <v>700</v>
      </c>
      <c r="I95" s="128"/>
      <c r="J95" s="128"/>
      <c r="K95" s="129">
        <v>100</v>
      </c>
      <c r="L95" s="129"/>
      <c r="M95" s="129"/>
      <c r="N95" s="129">
        <v>700</v>
      </c>
      <c r="O95" s="128"/>
    </row>
    <row r="96" spans="1:15" x14ac:dyDescent="0.25">
      <c r="A96" s="6"/>
      <c r="B96" s="5" t="s">
        <v>104</v>
      </c>
      <c r="C96" s="127" t="s">
        <v>105</v>
      </c>
      <c r="D96" s="128"/>
      <c r="E96" s="128"/>
      <c r="F96" s="129">
        <v>0</v>
      </c>
      <c r="G96" s="129"/>
      <c r="H96" s="129">
        <v>1299.8699999999999</v>
      </c>
      <c r="I96" s="128"/>
      <c r="J96" s="128"/>
      <c r="K96" s="129">
        <v>100</v>
      </c>
      <c r="L96" s="129"/>
      <c r="M96" s="129"/>
      <c r="N96" s="129">
        <v>1299.8699999999999</v>
      </c>
      <c r="O96" s="128"/>
    </row>
    <row r="97" spans="1:15" x14ac:dyDescent="0.25">
      <c r="A97" s="6"/>
      <c r="B97" s="5" t="s">
        <v>18</v>
      </c>
      <c r="C97" s="127" t="s">
        <v>19</v>
      </c>
      <c r="D97" s="128"/>
      <c r="E97" s="128"/>
      <c r="F97" s="129">
        <v>0</v>
      </c>
      <c r="G97" s="129"/>
      <c r="H97" s="129">
        <v>0</v>
      </c>
      <c r="I97" s="128"/>
      <c r="J97" s="128"/>
      <c r="K97" s="129">
        <v>0</v>
      </c>
      <c r="L97" s="129"/>
      <c r="M97" s="129"/>
      <c r="N97" s="129">
        <v>0</v>
      </c>
      <c r="O97" s="128"/>
    </row>
    <row r="98" spans="1:15" x14ac:dyDescent="0.25">
      <c r="A98" s="6"/>
      <c r="B98" s="5" t="s">
        <v>42</v>
      </c>
      <c r="C98" s="127" t="s">
        <v>43</v>
      </c>
      <c r="D98" s="128"/>
      <c r="E98" s="128"/>
      <c r="F98" s="129">
        <v>0</v>
      </c>
      <c r="G98" s="129"/>
      <c r="H98" s="129">
        <v>0</v>
      </c>
      <c r="I98" s="128"/>
      <c r="J98" s="128"/>
      <c r="K98" s="129">
        <v>0</v>
      </c>
      <c r="L98" s="129"/>
      <c r="M98" s="129"/>
      <c r="N98" s="129">
        <v>0</v>
      </c>
      <c r="O98" s="128"/>
    </row>
    <row r="99" spans="1:15" x14ac:dyDescent="0.25">
      <c r="A99" s="6"/>
      <c r="B99" s="5" t="s">
        <v>118</v>
      </c>
      <c r="C99" s="127" t="s">
        <v>119</v>
      </c>
      <c r="D99" s="128"/>
      <c r="E99" s="128"/>
      <c r="F99" s="129">
        <v>0</v>
      </c>
      <c r="G99" s="129"/>
      <c r="H99" s="129">
        <v>0</v>
      </c>
      <c r="I99" s="128"/>
      <c r="J99" s="128"/>
      <c r="K99" s="129">
        <v>0</v>
      </c>
      <c r="L99" s="129"/>
      <c r="M99" s="129"/>
      <c r="N99" s="129">
        <v>0</v>
      </c>
      <c r="O99" s="128"/>
    </row>
    <row r="100" spans="1:15" x14ac:dyDescent="0.25">
      <c r="A100" s="6"/>
      <c r="B100" s="5" t="s">
        <v>13</v>
      </c>
      <c r="C100" s="127" t="s">
        <v>14</v>
      </c>
      <c r="D100" s="128"/>
      <c r="E100" s="128"/>
      <c r="F100" s="129">
        <v>0</v>
      </c>
      <c r="G100" s="129"/>
      <c r="H100" s="129">
        <v>0</v>
      </c>
      <c r="I100" s="128"/>
      <c r="J100" s="128"/>
      <c r="K100" s="129">
        <v>0</v>
      </c>
      <c r="L100" s="129"/>
      <c r="M100" s="129"/>
      <c r="N100" s="129">
        <v>0</v>
      </c>
      <c r="O100" s="128"/>
    </row>
    <row r="101" spans="1:15" x14ac:dyDescent="0.25">
      <c r="A101" s="6"/>
      <c r="B101" s="5" t="s">
        <v>30</v>
      </c>
      <c r="C101" s="127" t="s">
        <v>31</v>
      </c>
      <c r="D101" s="128"/>
      <c r="E101" s="128"/>
      <c r="F101" s="129">
        <v>0</v>
      </c>
      <c r="G101" s="129"/>
      <c r="H101" s="129">
        <v>0</v>
      </c>
      <c r="I101" s="128"/>
      <c r="J101" s="128"/>
      <c r="K101" s="129">
        <v>0</v>
      </c>
      <c r="L101" s="129"/>
      <c r="M101" s="129"/>
      <c r="N101" s="129">
        <v>0</v>
      </c>
      <c r="O101" s="128"/>
    </row>
    <row r="102" spans="1:15" x14ac:dyDescent="0.25">
      <c r="A102" s="6"/>
      <c r="B102" s="5" t="s">
        <v>90</v>
      </c>
      <c r="C102" s="127" t="s">
        <v>91</v>
      </c>
      <c r="D102" s="128"/>
      <c r="E102" s="128"/>
      <c r="F102" s="129">
        <v>0</v>
      </c>
      <c r="G102" s="129"/>
      <c r="H102" s="129">
        <v>0</v>
      </c>
      <c r="I102" s="128"/>
      <c r="J102" s="128"/>
      <c r="K102" s="129">
        <v>0</v>
      </c>
      <c r="L102" s="129"/>
      <c r="M102" s="129"/>
      <c r="N102" s="129">
        <v>0</v>
      </c>
      <c r="O102" s="128"/>
    </row>
    <row r="103" spans="1:15" x14ac:dyDescent="0.25">
      <c r="A103" s="32"/>
      <c r="B103" s="33" t="s">
        <v>68</v>
      </c>
      <c r="C103" s="107" t="s">
        <v>180</v>
      </c>
      <c r="D103" s="108"/>
      <c r="E103" s="108"/>
      <c r="F103" s="109">
        <v>37500</v>
      </c>
      <c r="G103" s="109"/>
      <c r="H103" s="109">
        <v>8273.0400000000009</v>
      </c>
      <c r="I103" s="108"/>
      <c r="J103" s="108"/>
      <c r="K103" s="109">
        <v>22.06</v>
      </c>
      <c r="L103" s="109"/>
      <c r="M103" s="109"/>
      <c r="N103" s="109">
        <v>45773.04</v>
      </c>
      <c r="O103" s="108"/>
    </row>
    <row r="104" spans="1:15" x14ac:dyDescent="0.25">
      <c r="A104" s="6"/>
      <c r="B104" s="5" t="s">
        <v>16</v>
      </c>
      <c r="C104" s="127" t="s">
        <v>17</v>
      </c>
      <c r="D104" s="128"/>
      <c r="E104" s="128"/>
      <c r="F104" s="129">
        <v>29500</v>
      </c>
      <c r="G104" s="129"/>
      <c r="H104" s="129">
        <v>7200</v>
      </c>
      <c r="I104" s="128"/>
      <c r="J104" s="128"/>
      <c r="K104" s="129">
        <v>24.41</v>
      </c>
      <c r="L104" s="129"/>
      <c r="M104" s="129"/>
      <c r="N104" s="129">
        <v>36700</v>
      </c>
      <c r="O104" s="128"/>
    </row>
    <row r="105" spans="1:15" x14ac:dyDescent="0.25">
      <c r="A105" s="6"/>
      <c r="B105" s="5" t="s">
        <v>32</v>
      </c>
      <c r="C105" s="127" t="s">
        <v>33</v>
      </c>
      <c r="D105" s="128"/>
      <c r="E105" s="128"/>
      <c r="F105" s="129">
        <v>28100</v>
      </c>
      <c r="G105" s="129"/>
      <c r="H105" s="129">
        <v>5800</v>
      </c>
      <c r="I105" s="128"/>
      <c r="J105" s="128"/>
      <c r="K105" s="129">
        <v>20.64</v>
      </c>
      <c r="L105" s="129"/>
      <c r="M105" s="129"/>
      <c r="N105" s="129">
        <v>33900</v>
      </c>
      <c r="O105" s="128"/>
    </row>
    <row r="106" spans="1:15" x14ac:dyDescent="0.25">
      <c r="A106" s="6"/>
      <c r="B106" s="5" t="s">
        <v>134</v>
      </c>
      <c r="C106" s="127" t="s">
        <v>135</v>
      </c>
      <c r="D106" s="128"/>
      <c r="E106" s="128"/>
      <c r="F106" s="129">
        <v>23000</v>
      </c>
      <c r="G106" s="129"/>
      <c r="H106" s="129">
        <v>5000</v>
      </c>
      <c r="I106" s="128"/>
      <c r="J106" s="128"/>
      <c r="K106" s="129">
        <v>21.74</v>
      </c>
      <c r="L106" s="129"/>
      <c r="M106" s="129"/>
      <c r="N106" s="129">
        <v>28000</v>
      </c>
      <c r="O106" s="128"/>
    </row>
    <row r="107" spans="1:15" x14ac:dyDescent="0.25">
      <c r="A107" s="6"/>
      <c r="B107" s="5" t="s">
        <v>128</v>
      </c>
      <c r="C107" s="127" t="s">
        <v>129</v>
      </c>
      <c r="D107" s="128"/>
      <c r="E107" s="128"/>
      <c r="F107" s="129">
        <v>700</v>
      </c>
      <c r="G107" s="129"/>
      <c r="H107" s="129">
        <v>200</v>
      </c>
      <c r="I107" s="128"/>
      <c r="J107" s="128"/>
      <c r="K107" s="129">
        <v>28.57</v>
      </c>
      <c r="L107" s="129"/>
      <c r="M107" s="129"/>
      <c r="N107" s="129">
        <v>900</v>
      </c>
      <c r="O107" s="128"/>
    </row>
    <row r="108" spans="1:15" x14ac:dyDescent="0.25">
      <c r="A108" s="6"/>
      <c r="B108" s="5" t="s">
        <v>136</v>
      </c>
      <c r="C108" s="127" t="s">
        <v>137</v>
      </c>
      <c r="D108" s="128"/>
      <c r="E108" s="128"/>
      <c r="F108" s="129">
        <v>4400</v>
      </c>
      <c r="G108" s="129"/>
      <c r="H108" s="129">
        <v>600</v>
      </c>
      <c r="I108" s="128"/>
      <c r="J108" s="128"/>
      <c r="K108" s="129">
        <v>13.64</v>
      </c>
      <c r="L108" s="129"/>
      <c r="M108" s="129"/>
      <c r="N108" s="129">
        <v>5000</v>
      </c>
      <c r="O108" s="128"/>
    </row>
    <row r="109" spans="1:15" x14ac:dyDescent="0.25">
      <c r="A109" s="6"/>
      <c r="B109" s="5" t="s">
        <v>34</v>
      </c>
      <c r="C109" s="127" t="s">
        <v>35</v>
      </c>
      <c r="D109" s="128"/>
      <c r="E109" s="128"/>
      <c r="F109" s="129">
        <v>1400</v>
      </c>
      <c r="G109" s="129"/>
      <c r="H109" s="129">
        <v>1400</v>
      </c>
      <c r="I109" s="128"/>
      <c r="J109" s="128"/>
      <c r="K109" s="129">
        <v>100</v>
      </c>
      <c r="L109" s="129"/>
      <c r="M109" s="129"/>
      <c r="N109" s="129">
        <v>2800</v>
      </c>
      <c r="O109" s="128"/>
    </row>
    <row r="110" spans="1:15" x14ac:dyDescent="0.25">
      <c r="A110" s="6"/>
      <c r="B110" s="5" t="s">
        <v>96</v>
      </c>
      <c r="C110" s="127" t="s">
        <v>97</v>
      </c>
      <c r="D110" s="128"/>
      <c r="E110" s="128"/>
      <c r="F110" s="129">
        <v>0</v>
      </c>
      <c r="G110" s="129"/>
      <c r="H110" s="129">
        <v>0</v>
      </c>
      <c r="I110" s="128"/>
      <c r="J110" s="128"/>
      <c r="K110" s="129">
        <v>0</v>
      </c>
      <c r="L110" s="129"/>
      <c r="M110" s="129"/>
      <c r="N110" s="129">
        <v>0</v>
      </c>
      <c r="O110" s="128"/>
    </row>
    <row r="111" spans="1:15" x14ac:dyDescent="0.25">
      <c r="A111" s="6"/>
      <c r="B111" s="5" t="s">
        <v>98</v>
      </c>
      <c r="C111" s="127" t="s">
        <v>99</v>
      </c>
      <c r="D111" s="128"/>
      <c r="E111" s="128"/>
      <c r="F111" s="129">
        <v>0</v>
      </c>
      <c r="G111" s="129"/>
      <c r="H111" s="129">
        <v>600</v>
      </c>
      <c r="I111" s="128"/>
      <c r="J111" s="128"/>
      <c r="K111" s="129">
        <v>100</v>
      </c>
      <c r="L111" s="129"/>
      <c r="M111" s="129"/>
      <c r="N111" s="129">
        <v>600</v>
      </c>
      <c r="O111" s="128"/>
    </row>
    <row r="112" spans="1:15" x14ac:dyDescent="0.25">
      <c r="A112" s="6"/>
      <c r="B112" s="5" t="s">
        <v>100</v>
      </c>
      <c r="C112" s="127" t="s">
        <v>101</v>
      </c>
      <c r="D112" s="128"/>
      <c r="E112" s="128"/>
      <c r="F112" s="129">
        <v>400</v>
      </c>
      <c r="G112" s="129"/>
      <c r="H112" s="129">
        <v>200</v>
      </c>
      <c r="I112" s="128"/>
      <c r="J112" s="128"/>
      <c r="K112" s="129">
        <v>50</v>
      </c>
      <c r="L112" s="129"/>
      <c r="M112" s="129"/>
      <c r="N112" s="129">
        <v>600</v>
      </c>
      <c r="O112" s="128"/>
    </row>
    <row r="113" spans="1:15" x14ac:dyDescent="0.25">
      <c r="A113" s="6"/>
      <c r="B113" s="5" t="s">
        <v>104</v>
      </c>
      <c r="C113" s="127" t="s">
        <v>105</v>
      </c>
      <c r="D113" s="128"/>
      <c r="E113" s="128"/>
      <c r="F113" s="129">
        <v>1000</v>
      </c>
      <c r="G113" s="129"/>
      <c r="H113" s="129">
        <v>600</v>
      </c>
      <c r="I113" s="128"/>
      <c r="J113" s="128"/>
      <c r="K113" s="129">
        <v>60</v>
      </c>
      <c r="L113" s="129"/>
      <c r="M113" s="129"/>
      <c r="N113" s="129">
        <v>1600</v>
      </c>
      <c r="O113" s="128"/>
    </row>
    <row r="114" spans="1:15" x14ac:dyDescent="0.25">
      <c r="A114" s="6"/>
      <c r="B114" s="5" t="s">
        <v>18</v>
      </c>
      <c r="C114" s="127" t="s">
        <v>19</v>
      </c>
      <c r="D114" s="128"/>
      <c r="E114" s="128"/>
      <c r="F114" s="129">
        <v>8000</v>
      </c>
      <c r="G114" s="129"/>
      <c r="H114" s="129">
        <v>-800</v>
      </c>
      <c r="I114" s="128"/>
      <c r="J114" s="128"/>
      <c r="K114" s="129">
        <v>-10</v>
      </c>
      <c r="L114" s="129"/>
      <c r="M114" s="129"/>
      <c r="N114" s="129">
        <v>7200</v>
      </c>
      <c r="O114" s="128"/>
    </row>
    <row r="115" spans="1:15" x14ac:dyDescent="0.25">
      <c r="A115" s="6"/>
      <c r="B115" s="5" t="s">
        <v>42</v>
      </c>
      <c r="C115" s="127" t="s">
        <v>43</v>
      </c>
      <c r="D115" s="128"/>
      <c r="E115" s="128"/>
      <c r="F115" s="129">
        <v>8000</v>
      </c>
      <c r="G115" s="129"/>
      <c r="H115" s="129">
        <v>-800</v>
      </c>
      <c r="I115" s="128"/>
      <c r="J115" s="128"/>
      <c r="K115" s="129">
        <v>-10</v>
      </c>
      <c r="L115" s="129"/>
      <c r="M115" s="129"/>
      <c r="N115" s="129">
        <v>7200</v>
      </c>
      <c r="O115" s="128"/>
    </row>
    <row r="116" spans="1:15" x14ac:dyDescent="0.25">
      <c r="A116" s="6"/>
      <c r="B116" s="5" t="s">
        <v>118</v>
      </c>
      <c r="C116" s="127" t="s">
        <v>119</v>
      </c>
      <c r="D116" s="128"/>
      <c r="E116" s="128"/>
      <c r="F116" s="129">
        <v>8000</v>
      </c>
      <c r="G116" s="129"/>
      <c r="H116" s="129">
        <v>-800</v>
      </c>
      <c r="I116" s="128"/>
      <c r="J116" s="128"/>
      <c r="K116" s="129">
        <v>-10</v>
      </c>
      <c r="L116" s="129"/>
      <c r="M116" s="129"/>
      <c r="N116" s="129">
        <v>7200</v>
      </c>
      <c r="O116" s="128"/>
    </row>
    <row r="117" spans="1:15" x14ac:dyDescent="0.25">
      <c r="A117" s="6"/>
      <c r="B117" s="5" t="s">
        <v>13</v>
      </c>
      <c r="C117" s="127" t="s">
        <v>14</v>
      </c>
      <c r="D117" s="128"/>
      <c r="E117" s="128"/>
      <c r="F117" s="129">
        <v>0</v>
      </c>
      <c r="G117" s="129"/>
      <c r="H117" s="129">
        <v>1873.04</v>
      </c>
      <c r="I117" s="128"/>
      <c r="J117" s="128"/>
      <c r="K117" s="129">
        <v>100</v>
      </c>
      <c r="L117" s="129"/>
      <c r="M117" s="129"/>
      <c r="N117" s="129">
        <v>1873.04</v>
      </c>
      <c r="O117" s="128"/>
    </row>
    <row r="118" spans="1:15" x14ac:dyDescent="0.25">
      <c r="A118" s="6"/>
      <c r="B118" s="5" t="s">
        <v>30</v>
      </c>
      <c r="C118" s="127" t="s">
        <v>31</v>
      </c>
      <c r="D118" s="128"/>
      <c r="E118" s="128"/>
      <c r="F118" s="129">
        <v>0</v>
      </c>
      <c r="G118" s="129"/>
      <c r="H118" s="129">
        <v>1873.04</v>
      </c>
      <c r="I118" s="128"/>
      <c r="J118" s="128"/>
      <c r="K118" s="129">
        <v>100</v>
      </c>
      <c r="L118" s="129"/>
      <c r="M118" s="129"/>
      <c r="N118" s="129">
        <v>1873.04</v>
      </c>
      <c r="O118" s="128"/>
    </row>
    <row r="119" spans="1:15" x14ac:dyDescent="0.25">
      <c r="A119" s="6"/>
      <c r="B119" s="5" t="s">
        <v>90</v>
      </c>
      <c r="C119" s="127" t="s">
        <v>91</v>
      </c>
      <c r="D119" s="128"/>
      <c r="E119" s="128"/>
      <c r="F119" s="129">
        <v>0</v>
      </c>
      <c r="G119" s="129"/>
      <c r="H119" s="129">
        <v>1873.04</v>
      </c>
      <c r="I119" s="128"/>
      <c r="J119" s="128"/>
      <c r="K119" s="129">
        <v>100</v>
      </c>
      <c r="L119" s="129"/>
      <c r="M119" s="129"/>
      <c r="N119" s="129">
        <v>1873.04</v>
      </c>
      <c r="O119" s="128"/>
    </row>
    <row r="120" spans="1:15" x14ac:dyDescent="0.25">
      <c r="A120" s="32"/>
      <c r="B120" s="33" t="s">
        <v>74</v>
      </c>
      <c r="C120" s="107" t="s">
        <v>183</v>
      </c>
      <c r="D120" s="108"/>
      <c r="E120" s="108"/>
      <c r="F120" s="109">
        <v>25000</v>
      </c>
      <c r="G120" s="109"/>
      <c r="H120" s="109">
        <v>0</v>
      </c>
      <c r="I120" s="108"/>
      <c r="J120" s="108"/>
      <c r="K120" s="109">
        <v>0</v>
      </c>
      <c r="L120" s="109"/>
      <c r="M120" s="109"/>
      <c r="N120" s="109">
        <v>25000</v>
      </c>
      <c r="O120" s="108"/>
    </row>
    <row r="121" spans="1:15" x14ac:dyDescent="0.25">
      <c r="A121" s="6"/>
      <c r="B121" s="5" t="s">
        <v>18</v>
      </c>
      <c r="C121" s="127" t="s">
        <v>19</v>
      </c>
      <c r="D121" s="128"/>
      <c r="E121" s="128"/>
      <c r="F121" s="129">
        <v>25000</v>
      </c>
      <c r="G121" s="129"/>
      <c r="H121" s="129">
        <v>0</v>
      </c>
      <c r="I121" s="128"/>
      <c r="J121" s="128"/>
      <c r="K121" s="129">
        <v>0</v>
      </c>
      <c r="L121" s="129"/>
      <c r="M121" s="129"/>
      <c r="N121" s="129">
        <v>25000</v>
      </c>
      <c r="O121" s="128"/>
    </row>
    <row r="122" spans="1:15" x14ac:dyDescent="0.25">
      <c r="A122" s="6"/>
      <c r="B122" s="5" t="s">
        <v>42</v>
      </c>
      <c r="C122" s="127" t="s">
        <v>43</v>
      </c>
      <c r="D122" s="128"/>
      <c r="E122" s="128"/>
      <c r="F122" s="129">
        <v>25000</v>
      </c>
      <c r="G122" s="129"/>
      <c r="H122" s="129">
        <v>0</v>
      </c>
      <c r="I122" s="128"/>
      <c r="J122" s="128"/>
      <c r="K122" s="129">
        <v>0</v>
      </c>
      <c r="L122" s="129"/>
      <c r="M122" s="129"/>
      <c r="N122" s="129">
        <v>25000</v>
      </c>
      <c r="O122" s="128"/>
    </row>
    <row r="123" spans="1:15" x14ac:dyDescent="0.25">
      <c r="A123" s="6"/>
      <c r="B123" s="5" t="s">
        <v>110</v>
      </c>
      <c r="C123" s="127" t="s">
        <v>111</v>
      </c>
      <c r="D123" s="128"/>
      <c r="E123" s="128"/>
      <c r="F123" s="129">
        <v>25000</v>
      </c>
      <c r="G123" s="129"/>
      <c r="H123" s="129">
        <v>0</v>
      </c>
      <c r="I123" s="128"/>
      <c r="J123" s="128"/>
      <c r="K123" s="129">
        <v>0</v>
      </c>
      <c r="L123" s="129"/>
      <c r="M123" s="129"/>
      <c r="N123" s="129">
        <v>25000</v>
      </c>
      <c r="O123" s="128"/>
    </row>
    <row r="124" spans="1:15" x14ac:dyDescent="0.25">
      <c r="A124" s="32"/>
      <c r="B124" s="33" t="s">
        <v>80</v>
      </c>
      <c r="C124" s="107" t="s">
        <v>184</v>
      </c>
      <c r="D124" s="108"/>
      <c r="E124" s="108"/>
      <c r="F124" s="109">
        <v>1000</v>
      </c>
      <c r="G124" s="109"/>
      <c r="H124" s="109">
        <v>231.28</v>
      </c>
      <c r="I124" s="108"/>
      <c r="J124" s="108"/>
      <c r="K124" s="109">
        <v>23.13</v>
      </c>
      <c r="L124" s="109"/>
      <c r="M124" s="109"/>
      <c r="N124" s="109">
        <v>1231.28</v>
      </c>
      <c r="O124" s="108"/>
    </row>
    <row r="125" spans="1:15" x14ac:dyDescent="0.25">
      <c r="A125" s="6"/>
      <c r="B125" s="5" t="s">
        <v>16</v>
      </c>
      <c r="C125" s="127" t="s">
        <v>17</v>
      </c>
      <c r="D125" s="128"/>
      <c r="E125" s="128"/>
      <c r="F125" s="129">
        <v>1000</v>
      </c>
      <c r="G125" s="129"/>
      <c r="H125" s="129">
        <v>231.28</v>
      </c>
      <c r="I125" s="128"/>
      <c r="J125" s="128"/>
      <c r="K125" s="129">
        <v>23.13</v>
      </c>
      <c r="L125" s="129"/>
      <c r="M125" s="129"/>
      <c r="N125" s="129">
        <v>1231.28</v>
      </c>
      <c r="O125" s="128"/>
    </row>
    <row r="126" spans="1:15" x14ac:dyDescent="0.25">
      <c r="A126" s="6"/>
      <c r="B126" s="5" t="s">
        <v>34</v>
      </c>
      <c r="C126" s="127" t="s">
        <v>35</v>
      </c>
      <c r="D126" s="128"/>
      <c r="E126" s="128"/>
      <c r="F126" s="129">
        <v>1000</v>
      </c>
      <c r="G126" s="129"/>
      <c r="H126" s="129">
        <v>231.28</v>
      </c>
      <c r="I126" s="128"/>
      <c r="J126" s="128"/>
      <c r="K126" s="129">
        <v>23.13</v>
      </c>
      <c r="L126" s="129"/>
      <c r="M126" s="129"/>
      <c r="N126" s="129">
        <v>1231.28</v>
      </c>
      <c r="O126" s="128"/>
    </row>
    <row r="127" spans="1:15" x14ac:dyDescent="0.25">
      <c r="A127" s="6"/>
      <c r="B127" s="5" t="s">
        <v>18</v>
      </c>
      <c r="C127" s="127" t="s">
        <v>19</v>
      </c>
      <c r="D127" s="128"/>
      <c r="E127" s="128"/>
      <c r="F127" s="129">
        <v>0</v>
      </c>
      <c r="G127" s="129"/>
      <c r="H127" s="129">
        <v>0</v>
      </c>
      <c r="I127" s="128"/>
      <c r="J127" s="128"/>
      <c r="K127" s="129">
        <v>0</v>
      </c>
      <c r="L127" s="129"/>
      <c r="M127" s="129"/>
      <c r="N127" s="129">
        <v>0</v>
      </c>
      <c r="O127" s="128"/>
    </row>
    <row r="128" spans="1:15" x14ac:dyDescent="0.25">
      <c r="A128" s="6"/>
      <c r="B128" s="5" t="s">
        <v>42</v>
      </c>
      <c r="C128" s="127" t="s">
        <v>43</v>
      </c>
      <c r="D128" s="128"/>
      <c r="E128" s="128"/>
      <c r="F128" s="129">
        <v>0</v>
      </c>
      <c r="G128" s="129"/>
      <c r="H128" s="129">
        <v>0</v>
      </c>
      <c r="I128" s="128"/>
      <c r="J128" s="128"/>
      <c r="K128" s="129">
        <v>0</v>
      </c>
      <c r="L128" s="129"/>
      <c r="M128" s="129"/>
      <c r="N128" s="129">
        <v>0</v>
      </c>
      <c r="O128" s="128"/>
    </row>
    <row r="129" spans="1:15" x14ac:dyDescent="0.25">
      <c r="A129" s="6"/>
      <c r="B129" s="5" t="s">
        <v>13</v>
      </c>
      <c r="C129" s="127" t="s">
        <v>14</v>
      </c>
      <c r="D129" s="128"/>
      <c r="E129" s="128"/>
      <c r="F129" s="129">
        <v>0</v>
      </c>
      <c r="G129" s="129"/>
      <c r="H129" s="129">
        <v>0</v>
      </c>
      <c r="I129" s="128"/>
      <c r="J129" s="128"/>
      <c r="K129" s="129">
        <v>0</v>
      </c>
      <c r="L129" s="129"/>
      <c r="M129" s="129"/>
      <c r="N129" s="129">
        <v>0</v>
      </c>
      <c r="O129" s="128"/>
    </row>
    <row r="130" spans="1:15" x14ac:dyDescent="0.25">
      <c r="A130" s="6"/>
      <c r="B130" s="5" t="s">
        <v>30</v>
      </c>
      <c r="C130" s="127" t="s">
        <v>31</v>
      </c>
      <c r="D130" s="128"/>
      <c r="E130" s="128"/>
      <c r="F130" s="129">
        <v>0</v>
      </c>
      <c r="G130" s="129"/>
      <c r="H130" s="129">
        <v>0</v>
      </c>
      <c r="I130" s="128"/>
      <c r="J130" s="128"/>
      <c r="K130" s="129">
        <v>0</v>
      </c>
      <c r="L130" s="129"/>
      <c r="M130" s="129"/>
      <c r="N130" s="129">
        <v>0</v>
      </c>
      <c r="O130" s="128"/>
    </row>
    <row r="131" spans="1:15" x14ac:dyDescent="0.25">
      <c r="A131" s="32"/>
      <c r="B131" s="33" t="s">
        <v>83</v>
      </c>
      <c r="C131" s="107" t="s">
        <v>82</v>
      </c>
      <c r="D131" s="108"/>
      <c r="E131" s="108"/>
      <c r="F131" s="109">
        <v>0</v>
      </c>
      <c r="G131" s="109"/>
      <c r="H131" s="109">
        <v>0</v>
      </c>
      <c r="I131" s="108"/>
      <c r="J131" s="108"/>
      <c r="K131" s="109">
        <v>0</v>
      </c>
      <c r="L131" s="109"/>
      <c r="M131" s="109"/>
      <c r="N131" s="109">
        <v>0</v>
      </c>
      <c r="O131" s="108"/>
    </row>
    <row r="132" spans="1:15" x14ac:dyDescent="0.25">
      <c r="A132" s="6"/>
      <c r="B132" s="5" t="s">
        <v>16</v>
      </c>
      <c r="C132" s="127" t="s">
        <v>17</v>
      </c>
      <c r="D132" s="128"/>
      <c r="E132" s="128"/>
      <c r="F132" s="129">
        <v>0</v>
      </c>
      <c r="G132" s="129"/>
      <c r="H132" s="129">
        <v>0</v>
      </c>
      <c r="I132" s="128"/>
      <c r="J132" s="128"/>
      <c r="K132" s="129">
        <v>0</v>
      </c>
      <c r="L132" s="129"/>
      <c r="M132" s="129"/>
      <c r="N132" s="129">
        <v>0</v>
      </c>
      <c r="O132" s="128"/>
    </row>
    <row r="133" spans="1:15" x14ac:dyDescent="0.25">
      <c r="A133" s="6"/>
      <c r="B133" s="5" t="s">
        <v>34</v>
      </c>
      <c r="C133" s="127" t="s">
        <v>35</v>
      </c>
      <c r="D133" s="128"/>
      <c r="E133" s="128"/>
      <c r="F133" s="129">
        <v>0</v>
      </c>
      <c r="G133" s="129"/>
      <c r="H133" s="129">
        <v>0</v>
      </c>
      <c r="I133" s="128"/>
      <c r="J133" s="128"/>
      <c r="K133" s="129">
        <v>0</v>
      </c>
      <c r="L133" s="129"/>
      <c r="M133" s="129"/>
      <c r="N133" s="129">
        <v>0</v>
      </c>
      <c r="O133" s="128"/>
    </row>
    <row r="134" spans="1:15" x14ac:dyDescent="0.25">
      <c r="A134" s="6"/>
      <c r="B134" s="5" t="s">
        <v>18</v>
      </c>
      <c r="C134" s="127" t="s">
        <v>19</v>
      </c>
      <c r="D134" s="128"/>
      <c r="E134" s="128"/>
      <c r="F134" s="129">
        <v>0</v>
      </c>
      <c r="G134" s="129"/>
      <c r="H134" s="129">
        <v>0</v>
      </c>
      <c r="I134" s="128"/>
      <c r="J134" s="128"/>
      <c r="K134" s="129">
        <v>0</v>
      </c>
      <c r="L134" s="129"/>
      <c r="M134" s="129"/>
      <c r="N134" s="129">
        <v>0</v>
      </c>
      <c r="O134" s="128"/>
    </row>
    <row r="135" spans="1:15" x14ac:dyDescent="0.25">
      <c r="A135" s="6"/>
      <c r="B135" s="5" t="s">
        <v>42</v>
      </c>
      <c r="C135" s="127" t="s">
        <v>43</v>
      </c>
      <c r="D135" s="128"/>
      <c r="E135" s="128"/>
      <c r="F135" s="129">
        <v>0</v>
      </c>
      <c r="G135" s="129"/>
      <c r="H135" s="129">
        <v>0</v>
      </c>
      <c r="I135" s="128"/>
      <c r="J135" s="128"/>
      <c r="K135" s="129">
        <v>0</v>
      </c>
      <c r="L135" s="129"/>
      <c r="M135" s="129"/>
      <c r="N135" s="129">
        <v>0</v>
      </c>
      <c r="O135" s="128"/>
    </row>
    <row r="136" spans="1:15" x14ac:dyDescent="0.25">
      <c r="A136" s="6"/>
      <c r="B136" s="5" t="s">
        <v>13</v>
      </c>
      <c r="C136" s="127" t="s">
        <v>14</v>
      </c>
      <c r="D136" s="128"/>
      <c r="E136" s="128"/>
      <c r="F136" s="129">
        <v>0</v>
      </c>
      <c r="G136" s="129"/>
      <c r="H136" s="129">
        <v>0</v>
      </c>
      <c r="I136" s="128"/>
      <c r="J136" s="128"/>
      <c r="K136" s="129">
        <v>0</v>
      </c>
      <c r="L136" s="129"/>
      <c r="M136" s="129"/>
      <c r="N136" s="129">
        <v>0</v>
      </c>
      <c r="O136" s="128"/>
    </row>
    <row r="137" spans="1:15" x14ac:dyDescent="0.25">
      <c r="A137" s="6"/>
      <c r="B137" s="5" t="s">
        <v>30</v>
      </c>
      <c r="C137" s="127" t="s">
        <v>31</v>
      </c>
      <c r="D137" s="128"/>
      <c r="E137" s="128"/>
      <c r="F137" s="129">
        <v>0</v>
      </c>
      <c r="G137" s="129"/>
      <c r="H137" s="129">
        <v>0</v>
      </c>
      <c r="I137" s="128"/>
      <c r="J137" s="128"/>
      <c r="K137" s="129">
        <v>0</v>
      </c>
      <c r="L137" s="129"/>
      <c r="M137" s="129"/>
      <c r="N137" s="129">
        <v>0</v>
      </c>
      <c r="O137" s="128"/>
    </row>
    <row r="138" spans="1:15" x14ac:dyDescent="0.25">
      <c r="A138" s="27"/>
      <c r="B138" s="28" t="s">
        <v>140</v>
      </c>
      <c r="C138" s="174" t="s">
        <v>141</v>
      </c>
      <c r="D138" s="168"/>
      <c r="E138" s="168"/>
      <c r="F138" s="167">
        <v>700</v>
      </c>
      <c r="G138" s="167"/>
      <c r="H138" s="167">
        <v>0</v>
      </c>
      <c r="I138" s="168"/>
      <c r="J138" s="168"/>
      <c r="K138" s="167">
        <v>0</v>
      </c>
      <c r="L138" s="167"/>
      <c r="M138" s="167"/>
      <c r="N138" s="167">
        <v>700</v>
      </c>
      <c r="O138" s="168"/>
    </row>
    <row r="139" spans="1:15" x14ac:dyDescent="0.25">
      <c r="A139" s="32"/>
      <c r="B139" s="33" t="s">
        <v>48</v>
      </c>
      <c r="C139" s="107" t="s">
        <v>47</v>
      </c>
      <c r="D139" s="108"/>
      <c r="E139" s="108"/>
      <c r="F139" s="109">
        <v>700</v>
      </c>
      <c r="G139" s="109"/>
      <c r="H139" s="109">
        <v>0</v>
      </c>
      <c r="I139" s="108"/>
      <c r="J139" s="108"/>
      <c r="K139" s="109">
        <v>0</v>
      </c>
      <c r="L139" s="109"/>
      <c r="M139" s="109"/>
      <c r="N139" s="109">
        <v>700</v>
      </c>
      <c r="O139" s="108"/>
    </row>
    <row r="140" spans="1:15" x14ac:dyDescent="0.25">
      <c r="A140" s="6"/>
      <c r="B140" s="5" t="s">
        <v>16</v>
      </c>
      <c r="C140" s="127" t="s">
        <v>17</v>
      </c>
      <c r="D140" s="128"/>
      <c r="E140" s="128"/>
      <c r="F140" s="129">
        <v>700</v>
      </c>
      <c r="G140" s="129"/>
      <c r="H140" s="129">
        <v>0</v>
      </c>
      <c r="I140" s="128"/>
      <c r="J140" s="128"/>
      <c r="K140" s="129">
        <v>0</v>
      </c>
      <c r="L140" s="129"/>
      <c r="M140" s="129"/>
      <c r="N140" s="129">
        <v>700</v>
      </c>
      <c r="O140" s="128"/>
    </row>
    <row r="141" spans="1:15" x14ac:dyDescent="0.25">
      <c r="A141" s="6"/>
      <c r="B141" s="5" t="s">
        <v>34</v>
      </c>
      <c r="C141" s="127" t="s">
        <v>35</v>
      </c>
      <c r="D141" s="128"/>
      <c r="E141" s="128"/>
      <c r="F141" s="129">
        <v>700</v>
      </c>
      <c r="G141" s="129"/>
      <c r="H141" s="129">
        <v>0</v>
      </c>
      <c r="I141" s="128"/>
      <c r="J141" s="128"/>
      <c r="K141" s="129">
        <v>0</v>
      </c>
      <c r="L141" s="129"/>
      <c r="M141" s="129"/>
      <c r="N141" s="129">
        <v>700</v>
      </c>
      <c r="O141" s="128"/>
    </row>
    <row r="142" spans="1:15" x14ac:dyDescent="0.25">
      <c r="A142" s="27"/>
      <c r="B142" s="28" t="s">
        <v>142</v>
      </c>
      <c r="C142" s="174" t="s">
        <v>143</v>
      </c>
      <c r="D142" s="168"/>
      <c r="E142" s="168"/>
      <c r="F142" s="167">
        <v>50</v>
      </c>
      <c r="G142" s="167"/>
      <c r="H142" s="167">
        <v>0</v>
      </c>
      <c r="I142" s="168"/>
      <c r="J142" s="168"/>
      <c r="K142" s="167">
        <v>0</v>
      </c>
      <c r="L142" s="167"/>
      <c r="M142" s="167"/>
      <c r="N142" s="167">
        <v>50</v>
      </c>
      <c r="O142" s="168"/>
    </row>
    <row r="143" spans="1:15" x14ac:dyDescent="0.25">
      <c r="A143" s="32"/>
      <c r="B143" s="33" t="s">
        <v>48</v>
      </c>
      <c r="C143" s="107" t="s">
        <v>47</v>
      </c>
      <c r="D143" s="108"/>
      <c r="E143" s="108"/>
      <c r="F143" s="109">
        <v>50</v>
      </c>
      <c r="G143" s="109"/>
      <c r="H143" s="109">
        <v>0</v>
      </c>
      <c r="I143" s="108"/>
      <c r="J143" s="108"/>
      <c r="K143" s="109">
        <v>0</v>
      </c>
      <c r="L143" s="109"/>
      <c r="M143" s="109"/>
      <c r="N143" s="109">
        <v>50</v>
      </c>
      <c r="O143" s="108"/>
    </row>
    <row r="144" spans="1:15" x14ac:dyDescent="0.25">
      <c r="A144" s="6"/>
      <c r="B144" s="5" t="s">
        <v>16</v>
      </c>
      <c r="C144" s="127" t="s">
        <v>17</v>
      </c>
      <c r="D144" s="128"/>
      <c r="E144" s="128"/>
      <c r="F144" s="129">
        <v>50</v>
      </c>
      <c r="G144" s="129"/>
      <c r="H144" s="129">
        <v>0</v>
      </c>
      <c r="I144" s="128"/>
      <c r="J144" s="128"/>
      <c r="K144" s="129">
        <v>0</v>
      </c>
      <c r="L144" s="129"/>
      <c r="M144" s="129"/>
      <c r="N144" s="129">
        <v>50</v>
      </c>
      <c r="O144" s="128"/>
    </row>
    <row r="145" spans="1:15" x14ac:dyDescent="0.25">
      <c r="A145" s="6"/>
      <c r="B145" s="5" t="s">
        <v>34</v>
      </c>
      <c r="C145" s="127" t="s">
        <v>35</v>
      </c>
      <c r="D145" s="128"/>
      <c r="E145" s="128"/>
      <c r="F145" s="129">
        <v>50</v>
      </c>
      <c r="G145" s="129"/>
      <c r="H145" s="129">
        <v>0</v>
      </c>
      <c r="I145" s="128"/>
      <c r="J145" s="128"/>
      <c r="K145" s="129">
        <v>0</v>
      </c>
      <c r="L145" s="129"/>
      <c r="M145" s="129"/>
      <c r="N145" s="129">
        <v>50</v>
      </c>
      <c r="O145" s="128"/>
    </row>
    <row r="146" spans="1:15" x14ac:dyDescent="0.25">
      <c r="A146" s="27"/>
      <c r="B146" s="28" t="s">
        <v>144</v>
      </c>
      <c r="C146" s="174" t="s">
        <v>145</v>
      </c>
      <c r="D146" s="168"/>
      <c r="E146" s="168"/>
      <c r="F146" s="167">
        <v>43850</v>
      </c>
      <c r="G146" s="167"/>
      <c r="H146" s="167">
        <v>0</v>
      </c>
      <c r="I146" s="168"/>
      <c r="J146" s="168"/>
      <c r="K146" s="167">
        <v>0</v>
      </c>
      <c r="L146" s="167"/>
      <c r="M146" s="167"/>
      <c r="N146" s="167">
        <v>43850</v>
      </c>
      <c r="O146" s="168"/>
    </row>
    <row r="147" spans="1:15" x14ac:dyDescent="0.25">
      <c r="A147" s="32"/>
      <c r="B147" s="33" t="s">
        <v>48</v>
      </c>
      <c r="C147" s="107" t="s">
        <v>47</v>
      </c>
      <c r="D147" s="108"/>
      <c r="E147" s="108"/>
      <c r="F147" s="109">
        <v>43850</v>
      </c>
      <c r="G147" s="109"/>
      <c r="H147" s="109">
        <v>0</v>
      </c>
      <c r="I147" s="108"/>
      <c r="J147" s="108"/>
      <c r="K147" s="109">
        <v>0</v>
      </c>
      <c r="L147" s="109"/>
      <c r="M147" s="109"/>
      <c r="N147" s="109">
        <v>43850</v>
      </c>
      <c r="O147" s="108"/>
    </row>
    <row r="148" spans="1:15" x14ac:dyDescent="0.25">
      <c r="A148" s="6"/>
      <c r="B148" s="5" t="s">
        <v>16</v>
      </c>
      <c r="C148" s="127" t="s">
        <v>17</v>
      </c>
      <c r="D148" s="128"/>
      <c r="E148" s="128"/>
      <c r="F148" s="129">
        <v>40350</v>
      </c>
      <c r="G148" s="129"/>
      <c r="H148" s="129">
        <v>0</v>
      </c>
      <c r="I148" s="128"/>
      <c r="J148" s="128"/>
      <c r="K148" s="129">
        <v>0</v>
      </c>
      <c r="L148" s="129"/>
      <c r="M148" s="129"/>
      <c r="N148" s="129">
        <v>40350</v>
      </c>
      <c r="O148" s="128"/>
    </row>
    <row r="149" spans="1:15" x14ac:dyDescent="0.25">
      <c r="A149" s="6"/>
      <c r="B149" s="5" t="s">
        <v>34</v>
      </c>
      <c r="C149" s="127" t="s">
        <v>35</v>
      </c>
      <c r="D149" s="128"/>
      <c r="E149" s="128"/>
      <c r="F149" s="129">
        <v>40350</v>
      </c>
      <c r="G149" s="129"/>
      <c r="H149" s="129">
        <v>0</v>
      </c>
      <c r="I149" s="128"/>
      <c r="J149" s="128"/>
      <c r="K149" s="129">
        <v>0</v>
      </c>
      <c r="L149" s="129"/>
      <c r="M149" s="129"/>
      <c r="N149" s="129">
        <v>40350</v>
      </c>
      <c r="O149" s="128"/>
    </row>
    <row r="150" spans="1:15" x14ac:dyDescent="0.25">
      <c r="A150" s="6"/>
      <c r="B150" s="5" t="s">
        <v>18</v>
      </c>
      <c r="C150" s="127" t="s">
        <v>19</v>
      </c>
      <c r="D150" s="128"/>
      <c r="E150" s="128"/>
      <c r="F150" s="129">
        <v>3500</v>
      </c>
      <c r="G150" s="129"/>
      <c r="H150" s="129">
        <v>0</v>
      </c>
      <c r="I150" s="128"/>
      <c r="J150" s="128"/>
      <c r="K150" s="129">
        <v>0</v>
      </c>
      <c r="L150" s="129"/>
      <c r="M150" s="129"/>
      <c r="N150" s="129">
        <v>3500</v>
      </c>
      <c r="O150" s="128"/>
    </row>
    <row r="151" spans="1:15" x14ac:dyDescent="0.25">
      <c r="A151" s="6"/>
      <c r="B151" s="5" t="s">
        <v>42</v>
      </c>
      <c r="C151" s="127" t="s">
        <v>43</v>
      </c>
      <c r="D151" s="128"/>
      <c r="E151" s="128"/>
      <c r="F151" s="129">
        <v>3500</v>
      </c>
      <c r="G151" s="129"/>
      <c r="H151" s="129">
        <v>0</v>
      </c>
      <c r="I151" s="128"/>
      <c r="J151" s="128"/>
      <c r="K151" s="129">
        <v>0</v>
      </c>
      <c r="L151" s="129"/>
      <c r="M151" s="129"/>
      <c r="N151" s="129">
        <v>3500</v>
      </c>
      <c r="O151" s="128"/>
    </row>
    <row r="152" spans="1:15" x14ac:dyDescent="0.25">
      <c r="A152" s="27"/>
      <c r="B152" s="28" t="s">
        <v>146</v>
      </c>
      <c r="C152" s="174" t="s">
        <v>147</v>
      </c>
      <c r="D152" s="168"/>
      <c r="E152" s="168"/>
      <c r="F152" s="167">
        <v>38318.49</v>
      </c>
      <c r="G152" s="167"/>
      <c r="H152" s="167">
        <v>0</v>
      </c>
      <c r="I152" s="168"/>
      <c r="J152" s="168"/>
      <c r="K152" s="167">
        <v>0</v>
      </c>
      <c r="L152" s="167"/>
      <c r="M152" s="167"/>
      <c r="N152" s="167">
        <v>38318.49</v>
      </c>
      <c r="O152" s="168"/>
    </row>
    <row r="153" spans="1:15" x14ac:dyDescent="0.25">
      <c r="A153" s="32"/>
      <c r="B153" s="33" t="s">
        <v>48</v>
      </c>
      <c r="C153" s="107" t="s">
        <v>47</v>
      </c>
      <c r="D153" s="108"/>
      <c r="E153" s="108"/>
      <c r="F153" s="109">
        <v>4105.28</v>
      </c>
      <c r="G153" s="109"/>
      <c r="H153" s="109">
        <v>0</v>
      </c>
      <c r="I153" s="108"/>
      <c r="J153" s="108"/>
      <c r="K153" s="109">
        <v>0</v>
      </c>
      <c r="L153" s="109"/>
      <c r="M153" s="109"/>
      <c r="N153" s="109">
        <v>4105.28</v>
      </c>
      <c r="O153" s="108"/>
    </row>
    <row r="154" spans="1:15" x14ac:dyDescent="0.25">
      <c r="A154" s="6"/>
      <c r="B154" s="5" t="s">
        <v>16</v>
      </c>
      <c r="C154" s="127" t="s">
        <v>17</v>
      </c>
      <c r="D154" s="128"/>
      <c r="E154" s="128"/>
      <c r="F154" s="129">
        <v>4105.28</v>
      </c>
      <c r="G154" s="129"/>
      <c r="H154" s="129">
        <v>0</v>
      </c>
      <c r="I154" s="128"/>
      <c r="J154" s="128"/>
      <c r="K154" s="129">
        <v>0</v>
      </c>
      <c r="L154" s="129"/>
      <c r="M154" s="129"/>
      <c r="N154" s="129">
        <v>4105.28</v>
      </c>
      <c r="O154" s="128"/>
    </row>
    <row r="155" spans="1:15" x14ac:dyDescent="0.25">
      <c r="A155" s="6"/>
      <c r="B155" s="5" t="s">
        <v>32</v>
      </c>
      <c r="C155" s="127" t="s">
        <v>33</v>
      </c>
      <c r="D155" s="128"/>
      <c r="E155" s="128"/>
      <c r="F155" s="129">
        <v>3819.14</v>
      </c>
      <c r="G155" s="129"/>
      <c r="H155" s="129">
        <v>0</v>
      </c>
      <c r="I155" s="128"/>
      <c r="J155" s="128"/>
      <c r="K155" s="129">
        <v>0</v>
      </c>
      <c r="L155" s="129"/>
      <c r="M155" s="129"/>
      <c r="N155" s="129">
        <v>3819.14</v>
      </c>
      <c r="O155" s="128"/>
    </row>
    <row r="156" spans="1:15" x14ac:dyDescent="0.25">
      <c r="A156" s="6"/>
      <c r="B156" s="5" t="s">
        <v>34</v>
      </c>
      <c r="C156" s="127" t="s">
        <v>35</v>
      </c>
      <c r="D156" s="128"/>
      <c r="E156" s="128"/>
      <c r="F156" s="129">
        <v>286.14</v>
      </c>
      <c r="G156" s="129"/>
      <c r="H156" s="129">
        <v>0</v>
      </c>
      <c r="I156" s="128"/>
      <c r="J156" s="128"/>
      <c r="K156" s="129">
        <v>0</v>
      </c>
      <c r="L156" s="129"/>
      <c r="M156" s="129"/>
      <c r="N156" s="129">
        <v>286.14</v>
      </c>
      <c r="O156" s="128"/>
    </row>
    <row r="157" spans="1:15" x14ac:dyDescent="0.25">
      <c r="A157" s="32"/>
      <c r="B157" s="33" t="s">
        <v>57</v>
      </c>
      <c r="C157" s="107" t="s">
        <v>58</v>
      </c>
      <c r="D157" s="108"/>
      <c r="E157" s="108"/>
      <c r="F157" s="109">
        <v>5131.99</v>
      </c>
      <c r="G157" s="109"/>
      <c r="H157" s="109">
        <v>0</v>
      </c>
      <c r="I157" s="108"/>
      <c r="J157" s="108"/>
      <c r="K157" s="109">
        <v>0</v>
      </c>
      <c r="L157" s="109"/>
      <c r="M157" s="109"/>
      <c r="N157" s="109">
        <v>5131.99</v>
      </c>
      <c r="O157" s="108"/>
    </row>
    <row r="158" spans="1:15" x14ac:dyDescent="0.25">
      <c r="A158" s="6"/>
      <c r="B158" s="5" t="s">
        <v>16</v>
      </c>
      <c r="C158" s="127" t="s">
        <v>17</v>
      </c>
      <c r="D158" s="128"/>
      <c r="E158" s="128"/>
      <c r="F158" s="129">
        <v>5131.99</v>
      </c>
      <c r="G158" s="129"/>
      <c r="H158" s="129">
        <v>0</v>
      </c>
      <c r="I158" s="128"/>
      <c r="J158" s="128"/>
      <c r="K158" s="129">
        <v>0</v>
      </c>
      <c r="L158" s="129"/>
      <c r="M158" s="129"/>
      <c r="N158" s="129">
        <v>5131.99</v>
      </c>
      <c r="O158" s="128"/>
    </row>
    <row r="159" spans="1:15" x14ac:dyDescent="0.25">
      <c r="A159" s="6"/>
      <c r="B159" s="5" t="s">
        <v>32</v>
      </c>
      <c r="C159" s="127" t="s">
        <v>33</v>
      </c>
      <c r="D159" s="128"/>
      <c r="E159" s="128"/>
      <c r="F159" s="129">
        <v>4774.29</v>
      </c>
      <c r="G159" s="129"/>
      <c r="H159" s="129">
        <v>0</v>
      </c>
      <c r="I159" s="128"/>
      <c r="J159" s="128"/>
      <c r="K159" s="129">
        <v>0</v>
      </c>
      <c r="L159" s="129"/>
      <c r="M159" s="129"/>
      <c r="N159" s="129">
        <v>4774.29</v>
      </c>
      <c r="O159" s="128"/>
    </row>
    <row r="160" spans="1:15" x14ac:dyDescent="0.25">
      <c r="A160" s="6"/>
      <c r="B160" s="5" t="s">
        <v>134</v>
      </c>
      <c r="C160" s="127" t="s">
        <v>135</v>
      </c>
      <c r="D160" s="128"/>
      <c r="E160" s="128"/>
      <c r="F160" s="129">
        <v>3852.33</v>
      </c>
      <c r="G160" s="129"/>
      <c r="H160" s="129">
        <v>0</v>
      </c>
      <c r="I160" s="128"/>
      <c r="J160" s="128"/>
      <c r="K160" s="129">
        <v>0</v>
      </c>
      <c r="L160" s="129"/>
      <c r="M160" s="129"/>
      <c r="N160" s="129">
        <v>3852.33</v>
      </c>
      <c r="O160" s="128"/>
    </row>
    <row r="161" spans="1:15" x14ac:dyDescent="0.25">
      <c r="A161" s="6"/>
      <c r="B161" s="5" t="s">
        <v>128</v>
      </c>
      <c r="C161" s="127" t="s">
        <v>129</v>
      </c>
      <c r="D161" s="128"/>
      <c r="E161" s="128"/>
      <c r="F161" s="129">
        <v>160.72</v>
      </c>
      <c r="G161" s="129"/>
      <c r="H161" s="129">
        <v>0</v>
      </c>
      <c r="I161" s="128"/>
      <c r="J161" s="128"/>
      <c r="K161" s="129">
        <v>0</v>
      </c>
      <c r="L161" s="129"/>
      <c r="M161" s="129"/>
      <c r="N161" s="129">
        <v>160.72</v>
      </c>
      <c r="O161" s="128"/>
    </row>
    <row r="162" spans="1:15" x14ac:dyDescent="0.25">
      <c r="A162" s="6"/>
      <c r="B162" s="5" t="s">
        <v>136</v>
      </c>
      <c r="C162" s="127" t="s">
        <v>137</v>
      </c>
      <c r="D162" s="128"/>
      <c r="E162" s="128"/>
      <c r="F162" s="129">
        <v>761.24</v>
      </c>
      <c r="G162" s="129"/>
      <c r="H162" s="129">
        <v>0</v>
      </c>
      <c r="I162" s="128"/>
      <c r="J162" s="128"/>
      <c r="K162" s="129">
        <v>0</v>
      </c>
      <c r="L162" s="129"/>
      <c r="M162" s="129"/>
      <c r="N162" s="129">
        <v>761.24</v>
      </c>
      <c r="O162" s="128"/>
    </row>
    <row r="163" spans="1:15" x14ac:dyDescent="0.25">
      <c r="A163" s="6"/>
      <c r="B163" s="5" t="s">
        <v>34</v>
      </c>
      <c r="C163" s="127" t="s">
        <v>35</v>
      </c>
      <c r="D163" s="128"/>
      <c r="E163" s="128"/>
      <c r="F163" s="129">
        <v>357.7</v>
      </c>
      <c r="G163" s="129"/>
      <c r="H163" s="129">
        <v>0</v>
      </c>
      <c r="I163" s="128"/>
      <c r="J163" s="128"/>
      <c r="K163" s="129">
        <v>0</v>
      </c>
      <c r="L163" s="129"/>
      <c r="M163" s="129"/>
      <c r="N163" s="129">
        <v>357.7</v>
      </c>
      <c r="O163" s="128"/>
    </row>
    <row r="164" spans="1:15" x14ac:dyDescent="0.25">
      <c r="A164" s="6"/>
      <c r="B164" s="5" t="s">
        <v>96</v>
      </c>
      <c r="C164" s="127" t="s">
        <v>97</v>
      </c>
      <c r="D164" s="128"/>
      <c r="E164" s="128"/>
      <c r="F164" s="129">
        <v>357.7</v>
      </c>
      <c r="G164" s="129"/>
      <c r="H164" s="129">
        <v>0</v>
      </c>
      <c r="I164" s="128"/>
      <c r="J164" s="128"/>
      <c r="K164" s="129">
        <v>0</v>
      </c>
      <c r="L164" s="129"/>
      <c r="M164" s="129"/>
      <c r="N164" s="129">
        <v>357.7</v>
      </c>
      <c r="O164" s="128"/>
    </row>
    <row r="165" spans="1:15" x14ac:dyDescent="0.25">
      <c r="A165" s="32"/>
      <c r="B165" s="33" t="s">
        <v>71</v>
      </c>
      <c r="C165" s="107" t="s">
        <v>182</v>
      </c>
      <c r="D165" s="108"/>
      <c r="E165" s="108"/>
      <c r="F165" s="109">
        <v>29081.22</v>
      </c>
      <c r="G165" s="109"/>
      <c r="H165" s="109">
        <v>0</v>
      </c>
      <c r="I165" s="108"/>
      <c r="J165" s="108"/>
      <c r="K165" s="109">
        <v>0</v>
      </c>
      <c r="L165" s="109"/>
      <c r="M165" s="109"/>
      <c r="N165" s="109">
        <v>29081.22</v>
      </c>
      <c r="O165" s="108"/>
    </row>
    <row r="166" spans="1:15" x14ac:dyDescent="0.25">
      <c r="A166" s="6"/>
      <c r="B166" s="5" t="s">
        <v>16</v>
      </c>
      <c r="C166" s="127" t="s">
        <v>17</v>
      </c>
      <c r="D166" s="128"/>
      <c r="E166" s="128"/>
      <c r="F166" s="129">
        <v>29081.22</v>
      </c>
      <c r="G166" s="129"/>
      <c r="H166" s="129">
        <v>0</v>
      </c>
      <c r="I166" s="128"/>
      <c r="J166" s="128"/>
      <c r="K166" s="129">
        <v>0</v>
      </c>
      <c r="L166" s="129"/>
      <c r="M166" s="129"/>
      <c r="N166" s="129">
        <v>29081.22</v>
      </c>
      <c r="O166" s="128"/>
    </row>
    <row r="167" spans="1:15" x14ac:dyDescent="0.25">
      <c r="A167" s="6"/>
      <c r="B167" s="5" t="s">
        <v>32</v>
      </c>
      <c r="C167" s="127" t="s">
        <v>33</v>
      </c>
      <c r="D167" s="128"/>
      <c r="E167" s="128"/>
      <c r="F167" s="129">
        <v>27054.25</v>
      </c>
      <c r="G167" s="129"/>
      <c r="H167" s="129">
        <v>0</v>
      </c>
      <c r="I167" s="128"/>
      <c r="J167" s="128"/>
      <c r="K167" s="129">
        <v>0</v>
      </c>
      <c r="L167" s="129"/>
      <c r="M167" s="129"/>
      <c r="N167" s="129">
        <v>27054.25</v>
      </c>
      <c r="O167" s="128"/>
    </row>
    <row r="168" spans="1:15" x14ac:dyDescent="0.25">
      <c r="A168" s="6"/>
      <c r="B168" s="5" t="s">
        <v>134</v>
      </c>
      <c r="C168" s="127" t="s">
        <v>135</v>
      </c>
      <c r="D168" s="128"/>
      <c r="E168" s="128"/>
      <c r="F168" s="129">
        <v>21829.85</v>
      </c>
      <c r="G168" s="129"/>
      <c r="H168" s="129">
        <v>0</v>
      </c>
      <c r="I168" s="128"/>
      <c r="J168" s="128"/>
      <c r="K168" s="129">
        <v>0</v>
      </c>
      <c r="L168" s="129"/>
      <c r="M168" s="129"/>
      <c r="N168" s="129">
        <v>21829.85</v>
      </c>
      <c r="O168" s="128"/>
    </row>
    <row r="169" spans="1:15" x14ac:dyDescent="0.25">
      <c r="A169" s="6"/>
      <c r="B169" s="5" t="s">
        <v>128</v>
      </c>
      <c r="C169" s="127" t="s">
        <v>129</v>
      </c>
      <c r="D169" s="128"/>
      <c r="E169" s="128"/>
      <c r="F169" s="129">
        <v>910.72</v>
      </c>
      <c r="G169" s="129"/>
      <c r="H169" s="129">
        <v>0</v>
      </c>
      <c r="I169" s="128"/>
      <c r="J169" s="128"/>
      <c r="K169" s="129">
        <v>0</v>
      </c>
      <c r="L169" s="129"/>
      <c r="M169" s="129"/>
      <c r="N169" s="129">
        <v>910.72</v>
      </c>
      <c r="O169" s="128"/>
    </row>
    <row r="170" spans="1:15" x14ac:dyDescent="0.25">
      <c r="A170" s="6"/>
      <c r="B170" s="5" t="s">
        <v>136</v>
      </c>
      <c r="C170" s="127" t="s">
        <v>137</v>
      </c>
      <c r="D170" s="128"/>
      <c r="E170" s="128"/>
      <c r="F170" s="129">
        <v>4313.68</v>
      </c>
      <c r="G170" s="129"/>
      <c r="H170" s="129">
        <v>0</v>
      </c>
      <c r="I170" s="128"/>
      <c r="J170" s="128"/>
      <c r="K170" s="129">
        <v>0</v>
      </c>
      <c r="L170" s="129"/>
      <c r="M170" s="129"/>
      <c r="N170" s="129">
        <v>4313.68</v>
      </c>
      <c r="O170" s="128"/>
    </row>
    <row r="171" spans="1:15" x14ac:dyDescent="0.25">
      <c r="A171" s="6"/>
      <c r="B171" s="5" t="s">
        <v>34</v>
      </c>
      <c r="C171" s="127" t="s">
        <v>35</v>
      </c>
      <c r="D171" s="128"/>
      <c r="E171" s="128"/>
      <c r="F171" s="129">
        <v>2026.97</v>
      </c>
      <c r="G171" s="129"/>
      <c r="H171" s="129">
        <v>0</v>
      </c>
      <c r="I171" s="128"/>
      <c r="J171" s="128"/>
      <c r="K171" s="129">
        <v>0</v>
      </c>
      <c r="L171" s="129"/>
      <c r="M171" s="129"/>
      <c r="N171" s="129">
        <v>2026.97</v>
      </c>
      <c r="O171" s="128"/>
    </row>
    <row r="172" spans="1:15" x14ac:dyDescent="0.25">
      <c r="A172" s="6"/>
      <c r="B172" s="5" t="s">
        <v>96</v>
      </c>
      <c r="C172" s="127" t="s">
        <v>97</v>
      </c>
      <c r="D172" s="128"/>
      <c r="E172" s="128"/>
      <c r="F172" s="129">
        <v>2026.97</v>
      </c>
      <c r="G172" s="129"/>
      <c r="H172" s="129">
        <v>0</v>
      </c>
      <c r="I172" s="128"/>
      <c r="J172" s="128"/>
      <c r="K172" s="129">
        <v>0</v>
      </c>
      <c r="L172" s="129"/>
      <c r="M172" s="129"/>
      <c r="N172" s="129">
        <v>2026.97</v>
      </c>
      <c r="O172" s="128"/>
    </row>
    <row r="173" spans="1:15" x14ac:dyDescent="0.25">
      <c r="A173" s="27"/>
      <c r="B173" s="28" t="s">
        <v>148</v>
      </c>
      <c r="C173" s="174" t="s">
        <v>149</v>
      </c>
      <c r="D173" s="168"/>
      <c r="E173" s="168"/>
      <c r="F173" s="167">
        <v>1510</v>
      </c>
      <c r="G173" s="167"/>
      <c r="H173" s="167">
        <v>0</v>
      </c>
      <c r="I173" s="168"/>
      <c r="J173" s="168"/>
      <c r="K173" s="167">
        <v>0</v>
      </c>
      <c r="L173" s="167"/>
      <c r="M173" s="167"/>
      <c r="N173" s="167">
        <v>1510</v>
      </c>
      <c r="O173" s="168"/>
    </row>
    <row r="174" spans="1:15" x14ac:dyDescent="0.25">
      <c r="A174" s="32"/>
      <c r="B174" s="33" t="s">
        <v>48</v>
      </c>
      <c r="C174" s="107" t="s">
        <v>47</v>
      </c>
      <c r="D174" s="108"/>
      <c r="E174" s="108"/>
      <c r="F174" s="109">
        <v>1510</v>
      </c>
      <c r="G174" s="109"/>
      <c r="H174" s="109">
        <v>0</v>
      </c>
      <c r="I174" s="108"/>
      <c r="J174" s="108"/>
      <c r="K174" s="109">
        <v>0</v>
      </c>
      <c r="L174" s="109"/>
      <c r="M174" s="109"/>
      <c r="N174" s="109">
        <v>1510</v>
      </c>
      <c r="O174" s="108"/>
    </row>
    <row r="175" spans="1:15" x14ac:dyDescent="0.25">
      <c r="A175" s="6"/>
      <c r="B175" s="5" t="s">
        <v>16</v>
      </c>
      <c r="C175" s="127" t="s">
        <v>17</v>
      </c>
      <c r="D175" s="128"/>
      <c r="E175" s="128"/>
      <c r="F175" s="129">
        <v>1510</v>
      </c>
      <c r="G175" s="129"/>
      <c r="H175" s="129">
        <v>0</v>
      </c>
      <c r="I175" s="128"/>
      <c r="J175" s="128"/>
      <c r="K175" s="129">
        <v>0</v>
      </c>
      <c r="L175" s="129"/>
      <c r="M175" s="129"/>
      <c r="N175" s="129">
        <v>1510</v>
      </c>
      <c r="O175" s="128"/>
    </row>
    <row r="176" spans="1:15" x14ac:dyDescent="0.25">
      <c r="A176" s="6"/>
      <c r="B176" s="5" t="s">
        <v>32</v>
      </c>
      <c r="C176" s="127" t="s">
        <v>33</v>
      </c>
      <c r="D176" s="128"/>
      <c r="E176" s="128"/>
      <c r="F176" s="129">
        <v>1300</v>
      </c>
      <c r="G176" s="129"/>
      <c r="H176" s="129">
        <v>0</v>
      </c>
      <c r="I176" s="128"/>
      <c r="J176" s="128"/>
      <c r="K176" s="129">
        <v>0</v>
      </c>
      <c r="L176" s="129"/>
      <c r="M176" s="129"/>
      <c r="N176" s="129">
        <v>1300</v>
      </c>
      <c r="O176" s="128"/>
    </row>
    <row r="177" spans="1:15" x14ac:dyDescent="0.25">
      <c r="A177" s="6"/>
      <c r="B177" s="5" t="s">
        <v>34</v>
      </c>
      <c r="C177" s="127" t="s">
        <v>35</v>
      </c>
      <c r="D177" s="128"/>
      <c r="E177" s="128"/>
      <c r="F177" s="129">
        <v>210</v>
      </c>
      <c r="G177" s="129"/>
      <c r="H177" s="129">
        <v>0</v>
      </c>
      <c r="I177" s="128"/>
      <c r="J177" s="128"/>
      <c r="K177" s="129">
        <v>0</v>
      </c>
      <c r="L177" s="129"/>
      <c r="M177" s="129"/>
      <c r="N177" s="129">
        <v>210</v>
      </c>
      <c r="O177" s="128"/>
    </row>
    <row r="178" spans="1:15" x14ac:dyDescent="0.25">
      <c r="A178" s="6"/>
      <c r="B178" s="5" t="s">
        <v>38</v>
      </c>
      <c r="C178" s="127" t="s">
        <v>39</v>
      </c>
      <c r="D178" s="128"/>
      <c r="E178" s="128"/>
      <c r="F178" s="129">
        <v>0</v>
      </c>
      <c r="G178" s="129"/>
      <c r="H178" s="129">
        <v>0</v>
      </c>
      <c r="I178" s="128"/>
      <c r="J178" s="128"/>
      <c r="K178" s="129">
        <v>0</v>
      </c>
      <c r="L178" s="129"/>
      <c r="M178" s="129"/>
      <c r="N178" s="129">
        <v>0</v>
      </c>
      <c r="O178" s="128"/>
    </row>
    <row r="179" spans="1:15" x14ac:dyDescent="0.25">
      <c r="A179" s="42"/>
      <c r="B179" s="41" t="s">
        <v>150</v>
      </c>
      <c r="C179" s="169" t="s">
        <v>151</v>
      </c>
      <c r="D179" s="175"/>
      <c r="E179" s="175"/>
      <c r="F179" s="171">
        <v>0</v>
      </c>
      <c r="G179" s="171"/>
      <c r="H179" s="171">
        <v>10693.62</v>
      </c>
      <c r="I179" s="175"/>
      <c r="J179" s="175"/>
      <c r="K179" s="171">
        <v>100</v>
      </c>
      <c r="L179" s="171"/>
      <c r="M179" s="171"/>
      <c r="N179" s="171">
        <v>10693.62</v>
      </c>
      <c r="O179" s="175"/>
    </row>
    <row r="180" spans="1:15" ht="24" customHeight="1" x14ac:dyDescent="0.25">
      <c r="A180" s="27"/>
      <c r="B180" s="28" t="s">
        <v>152</v>
      </c>
      <c r="C180" s="174" t="s">
        <v>153</v>
      </c>
      <c r="D180" s="168"/>
      <c r="E180" s="168"/>
      <c r="F180" s="167">
        <v>0</v>
      </c>
      <c r="G180" s="167"/>
      <c r="H180" s="167">
        <v>10693.62</v>
      </c>
      <c r="I180" s="168"/>
      <c r="J180" s="168"/>
      <c r="K180" s="167">
        <v>100</v>
      </c>
      <c r="L180" s="167"/>
      <c r="M180" s="167"/>
      <c r="N180" s="167">
        <v>10693.62</v>
      </c>
      <c r="O180" s="168"/>
    </row>
    <row r="181" spans="1:15" x14ac:dyDescent="0.25">
      <c r="A181" s="32"/>
      <c r="B181" s="33" t="s">
        <v>74</v>
      </c>
      <c r="C181" s="107" t="s">
        <v>183</v>
      </c>
      <c r="D181" s="108"/>
      <c r="E181" s="108"/>
      <c r="F181" s="109">
        <v>0</v>
      </c>
      <c r="G181" s="109"/>
      <c r="H181" s="109">
        <v>10693.62</v>
      </c>
      <c r="I181" s="108"/>
      <c r="J181" s="108"/>
      <c r="K181" s="109">
        <v>100</v>
      </c>
      <c r="L181" s="109"/>
      <c r="M181" s="109"/>
      <c r="N181" s="109">
        <v>10693.62</v>
      </c>
      <c r="O181" s="108"/>
    </row>
    <row r="182" spans="1:15" x14ac:dyDescent="0.25">
      <c r="A182" s="6"/>
      <c r="B182" s="5" t="s">
        <v>18</v>
      </c>
      <c r="C182" s="127" t="s">
        <v>19</v>
      </c>
      <c r="D182" s="128"/>
      <c r="E182" s="128"/>
      <c r="F182" s="129">
        <v>0</v>
      </c>
      <c r="G182" s="129"/>
      <c r="H182" s="129">
        <v>10693.62</v>
      </c>
      <c r="I182" s="128"/>
      <c r="J182" s="128"/>
      <c r="K182" s="129">
        <v>100</v>
      </c>
      <c r="L182" s="129"/>
      <c r="M182" s="129"/>
      <c r="N182" s="129">
        <v>10693.62</v>
      </c>
      <c r="O182" s="128"/>
    </row>
    <row r="183" spans="1:15" x14ac:dyDescent="0.25">
      <c r="A183" s="6"/>
      <c r="B183" s="5" t="s">
        <v>44</v>
      </c>
      <c r="C183" s="127" t="s">
        <v>45</v>
      </c>
      <c r="D183" s="128"/>
      <c r="E183" s="128"/>
      <c r="F183" s="129">
        <v>0</v>
      </c>
      <c r="G183" s="129"/>
      <c r="H183" s="129">
        <v>10693.62</v>
      </c>
      <c r="I183" s="128"/>
      <c r="J183" s="128"/>
      <c r="K183" s="129">
        <v>100</v>
      </c>
      <c r="L183" s="129"/>
      <c r="M183" s="129"/>
      <c r="N183" s="129">
        <v>10693.62</v>
      </c>
      <c r="O183" s="128"/>
    </row>
    <row r="184" spans="1:15" x14ac:dyDescent="0.25">
      <c r="A184" s="6"/>
      <c r="B184" s="5" t="s">
        <v>112</v>
      </c>
      <c r="C184" s="127" t="s">
        <v>113</v>
      </c>
      <c r="D184" s="128"/>
      <c r="E184" s="128"/>
      <c r="F184" s="129">
        <v>0</v>
      </c>
      <c r="G184" s="129"/>
      <c r="H184" s="129">
        <v>10693.62</v>
      </c>
      <c r="I184" s="128"/>
      <c r="J184" s="128"/>
      <c r="K184" s="129">
        <v>100</v>
      </c>
      <c r="L184" s="129"/>
      <c r="M184" s="129"/>
      <c r="N184" s="129">
        <v>10693.62</v>
      </c>
      <c r="O184" s="128"/>
    </row>
    <row r="185" spans="1:15" x14ac:dyDescent="0.25">
      <c r="A185" s="42"/>
      <c r="B185" s="41" t="s">
        <v>154</v>
      </c>
      <c r="C185" s="169" t="s">
        <v>155</v>
      </c>
      <c r="D185" s="175"/>
      <c r="E185" s="175"/>
      <c r="F185" s="171">
        <v>5750</v>
      </c>
      <c r="G185" s="171"/>
      <c r="H185" s="171">
        <v>-5750</v>
      </c>
      <c r="I185" s="175"/>
      <c r="J185" s="175"/>
      <c r="K185" s="171">
        <v>-100</v>
      </c>
      <c r="L185" s="171"/>
      <c r="M185" s="171"/>
      <c r="N185" s="171">
        <v>0</v>
      </c>
      <c r="O185" s="175"/>
    </row>
    <row r="186" spans="1:15" x14ac:dyDescent="0.25">
      <c r="A186" s="27"/>
      <c r="B186" s="28" t="s">
        <v>156</v>
      </c>
      <c r="C186" s="174" t="s">
        <v>157</v>
      </c>
      <c r="D186" s="168"/>
      <c r="E186" s="168"/>
      <c r="F186" s="167">
        <v>5750</v>
      </c>
      <c r="G186" s="167"/>
      <c r="H186" s="167">
        <v>-5750</v>
      </c>
      <c r="I186" s="168"/>
      <c r="J186" s="168"/>
      <c r="K186" s="167">
        <v>-100</v>
      </c>
      <c r="L186" s="167"/>
      <c r="M186" s="167"/>
      <c r="N186" s="167">
        <v>0</v>
      </c>
      <c r="O186" s="168"/>
    </row>
    <row r="187" spans="1:15" x14ac:dyDescent="0.25">
      <c r="A187" s="32"/>
      <c r="B187" s="33" t="s">
        <v>48</v>
      </c>
      <c r="C187" s="107" t="s">
        <v>47</v>
      </c>
      <c r="D187" s="108"/>
      <c r="E187" s="108"/>
      <c r="F187" s="109">
        <v>5750</v>
      </c>
      <c r="G187" s="109"/>
      <c r="H187" s="109">
        <v>-5750</v>
      </c>
      <c r="I187" s="108"/>
      <c r="J187" s="108"/>
      <c r="K187" s="109">
        <v>-100</v>
      </c>
      <c r="L187" s="109"/>
      <c r="M187" s="109"/>
      <c r="N187" s="109">
        <v>0</v>
      </c>
      <c r="O187" s="108"/>
    </row>
    <row r="188" spans="1:15" x14ac:dyDescent="0.25">
      <c r="A188" s="6"/>
      <c r="B188" s="5" t="s">
        <v>18</v>
      </c>
      <c r="C188" s="127" t="s">
        <v>19</v>
      </c>
      <c r="D188" s="128"/>
      <c r="E188" s="128"/>
      <c r="F188" s="129">
        <v>5750</v>
      </c>
      <c r="G188" s="129"/>
      <c r="H188" s="129">
        <v>-5750</v>
      </c>
      <c r="I188" s="128"/>
      <c r="J188" s="128"/>
      <c r="K188" s="129">
        <v>-100</v>
      </c>
      <c r="L188" s="129"/>
      <c r="M188" s="129"/>
      <c r="N188" s="129">
        <v>0</v>
      </c>
      <c r="O188" s="128"/>
    </row>
    <row r="189" spans="1:15" x14ac:dyDescent="0.25">
      <c r="A189" s="6"/>
      <c r="B189" s="5" t="s">
        <v>42</v>
      </c>
      <c r="C189" s="127" t="s">
        <v>43</v>
      </c>
      <c r="D189" s="128"/>
      <c r="E189" s="128"/>
      <c r="F189" s="129">
        <v>5750</v>
      </c>
      <c r="G189" s="129"/>
      <c r="H189" s="129">
        <v>-5750</v>
      </c>
      <c r="I189" s="128"/>
      <c r="J189" s="128"/>
      <c r="K189" s="129">
        <v>-100</v>
      </c>
      <c r="L189" s="129"/>
      <c r="M189" s="129"/>
      <c r="N189" s="129">
        <v>0</v>
      </c>
      <c r="O189" s="128"/>
    </row>
    <row r="190" spans="1:15" ht="409.6" hidden="1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</row>
    <row r="191" spans="1:15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</row>
    <row r="193" spans="8:15" x14ac:dyDescent="0.25">
      <c r="H193" s="102" t="s">
        <v>203</v>
      </c>
      <c r="I193" s="102"/>
      <c r="J193" s="102"/>
      <c r="K193" s="102"/>
      <c r="L193" s="102"/>
      <c r="M193" s="102"/>
      <c r="N193" s="102"/>
      <c r="O193" s="102"/>
    </row>
    <row r="194" spans="8:15" x14ac:dyDescent="0.25">
      <c r="H194" s="96" t="s">
        <v>202</v>
      </c>
      <c r="I194" s="96"/>
      <c r="J194" s="96"/>
      <c r="K194" s="96"/>
      <c r="L194" s="96"/>
      <c r="M194" s="96"/>
      <c r="N194" s="96"/>
    </row>
  </sheetData>
  <mergeCells count="914">
    <mergeCell ref="A1:E1"/>
    <mergeCell ref="A2:D2"/>
    <mergeCell ref="I2:J3"/>
    <mergeCell ref="L2:M3"/>
    <mergeCell ref="A3:D3"/>
    <mergeCell ref="D10:E10"/>
    <mergeCell ref="K10:M10"/>
    <mergeCell ref="A6:O6"/>
    <mergeCell ref="A5:O5"/>
    <mergeCell ref="A4:O4"/>
    <mergeCell ref="C9:E9"/>
    <mergeCell ref="F9:G9"/>
    <mergeCell ref="H9:J9"/>
    <mergeCell ref="K9:M9"/>
    <mergeCell ref="N9:O9"/>
    <mergeCell ref="C8:E8"/>
    <mergeCell ref="F8:G8"/>
    <mergeCell ref="H8:J8"/>
    <mergeCell ref="K8:M8"/>
    <mergeCell ref="N8:O8"/>
    <mergeCell ref="N10:O10"/>
    <mergeCell ref="D11:E11"/>
    <mergeCell ref="K11:M11"/>
    <mergeCell ref="N11:O11"/>
    <mergeCell ref="B12:E12"/>
    <mergeCell ref="K12:M12"/>
    <mergeCell ref="N12:O12"/>
    <mergeCell ref="N178:O178"/>
    <mergeCell ref="N177:O177"/>
    <mergeCell ref="C174:E174"/>
    <mergeCell ref="F174:G174"/>
    <mergeCell ref="H174:J174"/>
    <mergeCell ref="K174:M174"/>
    <mergeCell ref="N174:O174"/>
    <mergeCell ref="K173:M173"/>
    <mergeCell ref="N173:O173"/>
    <mergeCell ref="H173:J173"/>
    <mergeCell ref="N185:O185"/>
    <mergeCell ref="C184:E184"/>
    <mergeCell ref="F184:G184"/>
    <mergeCell ref="H184:J184"/>
    <mergeCell ref="K184:M184"/>
    <mergeCell ref="N184:O184"/>
    <mergeCell ref="C183:E183"/>
    <mergeCell ref="F183:G183"/>
    <mergeCell ref="H183:J183"/>
    <mergeCell ref="K183:M183"/>
    <mergeCell ref="C185:E185"/>
    <mergeCell ref="F185:G185"/>
    <mergeCell ref="H185:J185"/>
    <mergeCell ref="K185:M185"/>
    <mergeCell ref="N183:O183"/>
    <mergeCell ref="C187:E187"/>
    <mergeCell ref="F187:G187"/>
    <mergeCell ref="H187:J187"/>
    <mergeCell ref="K187:M187"/>
    <mergeCell ref="N187:O187"/>
    <mergeCell ref="C186:E186"/>
    <mergeCell ref="F186:G186"/>
    <mergeCell ref="H186:J186"/>
    <mergeCell ref="K186:M186"/>
    <mergeCell ref="N186:O186"/>
    <mergeCell ref="C189:E189"/>
    <mergeCell ref="F189:G189"/>
    <mergeCell ref="H189:J189"/>
    <mergeCell ref="K189:M189"/>
    <mergeCell ref="N189:O189"/>
    <mergeCell ref="C188:E188"/>
    <mergeCell ref="F188:G188"/>
    <mergeCell ref="H188:J188"/>
    <mergeCell ref="K188:M188"/>
    <mergeCell ref="N188:O188"/>
    <mergeCell ref="C182:E182"/>
    <mergeCell ref="F182:G182"/>
    <mergeCell ref="H182:J182"/>
    <mergeCell ref="K182:M182"/>
    <mergeCell ref="N182:O182"/>
    <mergeCell ref="C181:E181"/>
    <mergeCell ref="F181:G181"/>
    <mergeCell ref="H181:J181"/>
    <mergeCell ref="K181:M181"/>
    <mergeCell ref="N181:O181"/>
    <mergeCell ref="N180:O180"/>
    <mergeCell ref="C179:E179"/>
    <mergeCell ref="F179:G179"/>
    <mergeCell ref="H179:J179"/>
    <mergeCell ref="K179:M179"/>
    <mergeCell ref="N179:O179"/>
    <mergeCell ref="K177:M177"/>
    <mergeCell ref="C180:E180"/>
    <mergeCell ref="F180:G180"/>
    <mergeCell ref="H180:J180"/>
    <mergeCell ref="K180:M180"/>
    <mergeCell ref="C177:E177"/>
    <mergeCell ref="F177:G177"/>
    <mergeCell ref="H177:J177"/>
    <mergeCell ref="C178:E178"/>
    <mergeCell ref="F178:G178"/>
    <mergeCell ref="H178:J178"/>
    <mergeCell ref="K178:M178"/>
    <mergeCell ref="C173:E173"/>
    <mergeCell ref="F173:G173"/>
    <mergeCell ref="C176:E176"/>
    <mergeCell ref="F176:G176"/>
    <mergeCell ref="H176:J176"/>
    <mergeCell ref="K176:M176"/>
    <mergeCell ref="N176:O176"/>
    <mergeCell ref="C175:E175"/>
    <mergeCell ref="F175:G175"/>
    <mergeCell ref="H175:J175"/>
    <mergeCell ref="K175:M175"/>
    <mergeCell ref="N175:O175"/>
    <mergeCell ref="C170:E170"/>
    <mergeCell ref="F170:G170"/>
    <mergeCell ref="H170:J170"/>
    <mergeCell ref="K170:M170"/>
    <mergeCell ref="N170:O170"/>
    <mergeCell ref="C169:E169"/>
    <mergeCell ref="F169:G169"/>
    <mergeCell ref="H169:J169"/>
    <mergeCell ref="K169:M169"/>
    <mergeCell ref="N169:O169"/>
    <mergeCell ref="C172:E172"/>
    <mergeCell ref="F172:G172"/>
    <mergeCell ref="H172:J172"/>
    <mergeCell ref="K172:M172"/>
    <mergeCell ref="N172:O172"/>
    <mergeCell ref="C171:E171"/>
    <mergeCell ref="F171:G171"/>
    <mergeCell ref="H171:J171"/>
    <mergeCell ref="K171:M171"/>
    <mergeCell ref="N171:O171"/>
    <mergeCell ref="C166:E166"/>
    <mergeCell ref="F166:G166"/>
    <mergeCell ref="H166:J166"/>
    <mergeCell ref="K166:M166"/>
    <mergeCell ref="N166:O166"/>
    <mergeCell ref="C165:E165"/>
    <mergeCell ref="F165:G165"/>
    <mergeCell ref="H165:J165"/>
    <mergeCell ref="K165:M165"/>
    <mergeCell ref="N165:O165"/>
    <mergeCell ref="C168:E168"/>
    <mergeCell ref="F168:G168"/>
    <mergeCell ref="H168:J168"/>
    <mergeCell ref="K168:M168"/>
    <mergeCell ref="N168:O168"/>
    <mergeCell ref="C167:E167"/>
    <mergeCell ref="F167:G167"/>
    <mergeCell ref="H167:J167"/>
    <mergeCell ref="K167:M167"/>
    <mergeCell ref="N167:O167"/>
    <mergeCell ref="C162:E162"/>
    <mergeCell ref="F162:G162"/>
    <mergeCell ref="H162:J162"/>
    <mergeCell ref="K162:M162"/>
    <mergeCell ref="N162:O162"/>
    <mergeCell ref="C161:E161"/>
    <mergeCell ref="F161:G161"/>
    <mergeCell ref="H161:J161"/>
    <mergeCell ref="K161:M161"/>
    <mergeCell ref="N161:O161"/>
    <mergeCell ref="C164:E164"/>
    <mergeCell ref="F164:G164"/>
    <mergeCell ref="H164:J164"/>
    <mergeCell ref="K164:M164"/>
    <mergeCell ref="N164:O164"/>
    <mergeCell ref="C163:E163"/>
    <mergeCell ref="F163:G163"/>
    <mergeCell ref="H163:J163"/>
    <mergeCell ref="K163:M163"/>
    <mergeCell ref="N163:O163"/>
    <mergeCell ref="C158:E158"/>
    <mergeCell ref="F158:G158"/>
    <mergeCell ref="H158:J158"/>
    <mergeCell ref="K158:M158"/>
    <mergeCell ref="N158:O158"/>
    <mergeCell ref="C157:E157"/>
    <mergeCell ref="F157:G157"/>
    <mergeCell ref="H157:J157"/>
    <mergeCell ref="K157:M157"/>
    <mergeCell ref="N157:O157"/>
    <mergeCell ref="C160:E160"/>
    <mergeCell ref="F160:G160"/>
    <mergeCell ref="H160:J160"/>
    <mergeCell ref="K160:M160"/>
    <mergeCell ref="N160:O160"/>
    <mergeCell ref="C159:E159"/>
    <mergeCell ref="F159:G159"/>
    <mergeCell ref="H159:J159"/>
    <mergeCell ref="K159:M159"/>
    <mergeCell ref="N159:O159"/>
    <mergeCell ref="C154:E154"/>
    <mergeCell ref="F154:G154"/>
    <mergeCell ref="H154:J154"/>
    <mergeCell ref="K154:M154"/>
    <mergeCell ref="N154:O154"/>
    <mergeCell ref="C153:E153"/>
    <mergeCell ref="F153:G153"/>
    <mergeCell ref="H153:J153"/>
    <mergeCell ref="K153:M153"/>
    <mergeCell ref="N153:O153"/>
    <mergeCell ref="C156:E156"/>
    <mergeCell ref="F156:G156"/>
    <mergeCell ref="H156:J156"/>
    <mergeCell ref="K156:M156"/>
    <mergeCell ref="N156:O156"/>
    <mergeCell ref="C155:E155"/>
    <mergeCell ref="F155:G155"/>
    <mergeCell ref="H155:J155"/>
    <mergeCell ref="K155:M155"/>
    <mergeCell ref="N155:O155"/>
    <mergeCell ref="C150:E150"/>
    <mergeCell ref="F150:G150"/>
    <mergeCell ref="H150:J150"/>
    <mergeCell ref="K150:M150"/>
    <mergeCell ref="N150:O150"/>
    <mergeCell ref="C149:E149"/>
    <mergeCell ref="F149:G149"/>
    <mergeCell ref="H149:J149"/>
    <mergeCell ref="K149:M149"/>
    <mergeCell ref="N149:O149"/>
    <mergeCell ref="C152:E152"/>
    <mergeCell ref="F152:G152"/>
    <mergeCell ref="H152:J152"/>
    <mergeCell ref="K152:M152"/>
    <mergeCell ref="N152:O152"/>
    <mergeCell ref="C151:E151"/>
    <mergeCell ref="F151:G151"/>
    <mergeCell ref="H151:J151"/>
    <mergeCell ref="K151:M151"/>
    <mergeCell ref="N151:O151"/>
    <mergeCell ref="C146:E146"/>
    <mergeCell ref="F146:G146"/>
    <mergeCell ref="H146:J146"/>
    <mergeCell ref="K146:M146"/>
    <mergeCell ref="N146:O146"/>
    <mergeCell ref="C145:E145"/>
    <mergeCell ref="F145:G145"/>
    <mergeCell ref="H145:J145"/>
    <mergeCell ref="K145:M145"/>
    <mergeCell ref="N145:O145"/>
    <mergeCell ref="C148:E148"/>
    <mergeCell ref="F148:G148"/>
    <mergeCell ref="H148:J148"/>
    <mergeCell ref="K148:M148"/>
    <mergeCell ref="N148:O148"/>
    <mergeCell ref="C147:E147"/>
    <mergeCell ref="F147:G147"/>
    <mergeCell ref="H147:J147"/>
    <mergeCell ref="K147:M147"/>
    <mergeCell ref="N147:O147"/>
    <mergeCell ref="C142:E142"/>
    <mergeCell ref="F142:G142"/>
    <mergeCell ref="H142:J142"/>
    <mergeCell ref="K142:M142"/>
    <mergeCell ref="N142:O142"/>
    <mergeCell ref="C141:E141"/>
    <mergeCell ref="F141:G141"/>
    <mergeCell ref="H141:J141"/>
    <mergeCell ref="K141:M141"/>
    <mergeCell ref="N141:O141"/>
    <mergeCell ref="C144:E144"/>
    <mergeCell ref="F144:G144"/>
    <mergeCell ref="H144:J144"/>
    <mergeCell ref="K144:M144"/>
    <mergeCell ref="N144:O144"/>
    <mergeCell ref="C143:E143"/>
    <mergeCell ref="F143:G143"/>
    <mergeCell ref="H143:J143"/>
    <mergeCell ref="K143:M143"/>
    <mergeCell ref="N143:O143"/>
    <mergeCell ref="C138:E138"/>
    <mergeCell ref="F138:G138"/>
    <mergeCell ref="H138:J138"/>
    <mergeCell ref="K138:M138"/>
    <mergeCell ref="N138:O138"/>
    <mergeCell ref="C137:E137"/>
    <mergeCell ref="F137:G137"/>
    <mergeCell ref="H137:J137"/>
    <mergeCell ref="K137:M137"/>
    <mergeCell ref="N137:O137"/>
    <mergeCell ref="C140:E140"/>
    <mergeCell ref="F140:G140"/>
    <mergeCell ref="H140:J140"/>
    <mergeCell ref="K140:M140"/>
    <mergeCell ref="N140:O140"/>
    <mergeCell ref="C139:E139"/>
    <mergeCell ref="F139:G139"/>
    <mergeCell ref="H139:J139"/>
    <mergeCell ref="K139:M139"/>
    <mergeCell ref="N139:O139"/>
    <mergeCell ref="C134:E134"/>
    <mergeCell ref="F134:G134"/>
    <mergeCell ref="H134:J134"/>
    <mergeCell ref="K134:M134"/>
    <mergeCell ref="N134:O134"/>
    <mergeCell ref="C133:E133"/>
    <mergeCell ref="F133:G133"/>
    <mergeCell ref="H133:J133"/>
    <mergeCell ref="K133:M133"/>
    <mergeCell ref="N133:O133"/>
    <mergeCell ref="C136:E136"/>
    <mergeCell ref="F136:G136"/>
    <mergeCell ref="H136:J136"/>
    <mergeCell ref="K136:M136"/>
    <mergeCell ref="N136:O136"/>
    <mergeCell ref="C135:E135"/>
    <mergeCell ref="F135:G135"/>
    <mergeCell ref="H135:J135"/>
    <mergeCell ref="K135:M135"/>
    <mergeCell ref="N135:O135"/>
    <mergeCell ref="C130:E130"/>
    <mergeCell ref="F130:G130"/>
    <mergeCell ref="H130:J130"/>
    <mergeCell ref="K130:M130"/>
    <mergeCell ref="N130:O130"/>
    <mergeCell ref="C129:E129"/>
    <mergeCell ref="F129:G129"/>
    <mergeCell ref="H129:J129"/>
    <mergeCell ref="K129:M129"/>
    <mergeCell ref="N129:O129"/>
    <mergeCell ref="C132:E132"/>
    <mergeCell ref="F132:G132"/>
    <mergeCell ref="H132:J132"/>
    <mergeCell ref="K132:M132"/>
    <mergeCell ref="N132:O132"/>
    <mergeCell ref="C131:E131"/>
    <mergeCell ref="F131:G131"/>
    <mergeCell ref="H131:J131"/>
    <mergeCell ref="K131:M131"/>
    <mergeCell ref="N131:O131"/>
    <mergeCell ref="C126:E126"/>
    <mergeCell ref="F126:G126"/>
    <mergeCell ref="H126:J126"/>
    <mergeCell ref="K126:M126"/>
    <mergeCell ref="N126:O126"/>
    <mergeCell ref="C125:E125"/>
    <mergeCell ref="F125:G125"/>
    <mergeCell ref="H125:J125"/>
    <mergeCell ref="K125:M125"/>
    <mergeCell ref="N125:O125"/>
    <mergeCell ref="C128:E128"/>
    <mergeCell ref="F128:G128"/>
    <mergeCell ref="H128:J128"/>
    <mergeCell ref="K128:M128"/>
    <mergeCell ref="N128:O128"/>
    <mergeCell ref="C127:E127"/>
    <mergeCell ref="F127:G127"/>
    <mergeCell ref="H127:J127"/>
    <mergeCell ref="K127:M127"/>
    <mergeCell ref="N127:O127"/>
    <mergeCell ref="C122:E122"/>
    <mergeCell ref="F122:G122"/>
    <mergeCell ref="H122:J122"/>
    <mergeCell ref="K122:M122"/>
    <mergeCell ref="N122:O122"/>
    <mergeCell ref="C121:E121"/>
    <mergeCell ref="F121:G121"/>
    <mergeCell ref="H121:J121"/>
    <mergeCell ref="K121:M121"/>
    <mergeCell ref="N121:O121"/>
    <mergeCell ref="C124:E124"/>
    <mergeCell ref="F124:G124"/>
    <mergeCell ref="H124:J124"/>
    <mergeCell ref="K124:M124"/>
    <mergeCell ref="N124:O124"/>
    <mergeCell ref="C123:E123"/>
    <mergeCell ref="F123:G123"/>
    <mergeCell ref="H123:J123"/>
    <mergeCell ref="K123:M123"/>
    <mergeCell ref="N123:O123"/>
    <mergeCell ref="C118:E118"/>
    <mergeCell ref="F118:G118"/>
    <mergeCell ref="H118:J118"/>
    <mergeCell ref="K118:M118"/>
    <mergeCell ref="N118:O118"/>
    <mergeCell ref="C117:E117"/>
    <mergeCell ref="F117:G117"/>
    <mergeCell ref="H117:J117"/>
    <mergeCell ref="K117:M117"/>
    <mergeCell ref="N117:O117"/>
    <mergeCell ref="C120:E120"/>
    <mergeCell ref="F120:G120"/>
    <mergeCell ref="H120:J120"/>
    <mergeCell ref="K120:M120"/>
    <mergeCell ref="N120:O120"/>
    <mergeCell ref="C119:E119"/>
    <mergeCell ref="F119:G119"/>
    <mergeCell ref="H119:J119"/>
    <mergeCell ref="K119:M119"/>
    <mergeCell ref="N119:O119"/>
    <mergeCell ref="C114:E114"/>
    <mergeCell ref="F114:G114"/>
    <mergeCell ref="H114:J114"/>
    <mergeCell ref="K114:M114"/>
    <mergeCell ref="N114:O114"/>
    <mergeCell ref="C113:E113"/>
    <mergeCell ref="F113:G113"/>
    <mergeCell ref="H113:J113"/>
    <mergeCell ref="K113:M113"/>
    <mergeCell ref="N113:O113"/>
    <mergeCell ref="C116:E116"/>
    <mergeCell ref="F116:G116"/>
    <mergeCell ref="H116:J116"/>
    <mergeCell ref="K116:M116"/>
    <mergeCell ref="N116:O116"/>
    <mergeCell ref="C115:E115"/>
    <mergeCell ref="F115:G115"/>
    <mergeCell ref="H115:J115"/>
    <mergeCell ref="K115:M115"/>
    <mergeCell ref="N115:O115"/>
    <mergeCell ref="C110:E110"/>
    <mergeCell ref="F110:G110"/>
    <mergeCell ref="H110:J110"/>
    <mergeCell ref="K110:M110"/>
    <mergeCell ref="N110:O110"/>
    <mergeCell ref="C109:E109"/>
    <mergeCell ref="F109:G109"/>
    <mergeCell ref="H109:J109"/>
    <mergeCell ref="K109:M109"/>
    <mergeCell ref="N109:O109"/>
    <mergeCell ref="C112:E112"/>
    <mergeCell ref="F112:G112"/>
    <mergeCell ref="H112:J112"/>
    <mergeCell ref="K112:M112"/>
    <mergeCell ref="N112:O112"/>
    <mergeCell ref="C111:E111"/>
    <mergeCell ref="F111:G111"/>
    <mergeCell ref="H111:J111"/>
    <mergeCell ref="K111:M111"/>
    <mergeCell ref="N111:O111"/>
    <mergeCell ref="C106:E106"/>
    <mergeCell ref="F106:G106"/>
    <mergeCell ref="H106:J106"/>
    <mergeCell ref="K106:M106"/>
    <mergeCell ref="N106:O106"/>
    <mergeCell ref="C105:E105"/>
    <mergeCell ref="F105:G105"/>
    <mergeCell ref="H105:J105"/>
    <mergeCell ref="K105:M105"/>
    <mergeCell ref="N105:O105"/>
    <mergeCell ref="C108:E108"/>
    <mergeCell ref="F108:G108"/>
    <mergeCell ref="H108:J108"/>
    <mergeCell ref="K108:M108"/>
    <mergeCell ref="N108:O108"/>
    <mergeCell ref="C107:E107"/>
    <mergeCell ref="F107:G107"/>
    <mergeCell ref="H107:J107"/>
    <mergeCell ref="K107:M107"/>
    <mergeCell ref="N107:O107"/>
    <mergeCell ref="C102:E102"/>
    <mergeCell ref="F102:G102"/>
    <mergeCell ref="H102:J102"/>
    <mergeCell ref="K102:M102"/>
    <mergeCell ref="N102:O102"/>
    <mergeCell ref="C101:E101"/>
    <mergeCell ref="F101:G101"/>
    <mergeCell ref="H101:J101"/>
    <mergeCell ref="K101:M101"/>
    <mergeCell ref="N101:O101"/>
    <mergeCell ref="C104:E104"/>
    <mergeCell ref="F104:G104"/>
    <mergeCell ref="H104:J104"/>
    <mergeCell ref="K104:M104"/>
    <mergeCell ref="N104:O104"/>
    <mergeCell ref="C103:E103"/>
    <mergeCell ref="F103:G103"/>
    <mergeCell ref="H103:J103"/>
    <mergeCell ref="K103:M103"/>
    <mergeCell ref="N103:O103"/>
    <mergeCell ref="C98:E98"/>
    <mergeCell ref="F98:G98"/>
    <mergeCell ref="H98:J98"/>
    <mergeCell ref="K98:M98"/>
    <mergeCell ref="N98:O98"/>
    <mergeCell ref="C97:E97"/>
    <mergeCell ref="F97:G97"/>
    <mergeCell ref="H97:J97"/>
    <mergeCell ref="K97:M97"/>
    <mergeCell ref="N97:O97"/>
    <mergeCell ref="C100:E100"/>
    <mergeCell ref="F100:G100"/>
    <mergeCell ref="H100:J100"/>
    <mergeCell ref="K100:M100"/>
    <mergeCell ref="N100:O100"/>
    <mergeCell ref="C99:E99"/>
    <mergeCell ref="F99:G99"/>
    <mergeCell ref="H99:J99"/>
    <mergeCell ref="K99:M99"/>
    <mergeCell ref="N99:O99"/>
    <mergeCell ref="C94:E94"/>
    <mergeCell ref="F94:G94"/>
    <mergeCell ref="H94:J94"/>
    <mergeCell ref="K94:M94"/>
    <mergeCell ref="N94:O94"/>
    <mergeCell ref="C93:E93"/>
    <mergeCell ref="F93:G93"/>
    <mergeCell ref="H93:J93"/>
    <mergeCell ref="K93:M93"/>
    <mergeCell ref="N93:O93"/>
    <mergeCell ref="C96:E96"/>
    <mergeCell ref="F96:G96"/>
    <mergeCell ref="H96:J96"/>
    <mergeCell ref="K96:M96"/>
    <mergeCell ref="N96:O96"/>
    <mergeCell ref="C95:E95"/>
    <mergeCell ref="F95:G95"/>
    <mergeCell ref="H95:J95"/>
    <mergeCell ref="K95:M95"/>
    <mergeCell ref="N95:O95"/>
    <mergeCell ref="C90:E90"/>
    <mergeCell ref="F90:G90"/>
    <mergeCell ref="H90:J90"/>
    <mergeCell ref="K90:M90"/>
    <mergeCell ref="N90:O90"/>
    <mergeCell ref="C89:E89"/>
    <mergeCell ref="F89:G89"/>
    <mergeCell ref="H89:J89"/>
    <mergeCell ref="K89:M89"/>
    <mergeCell ref="N89:O89"/>
    <mergeCell ref="C92:E92"/>
    <mergeCell ref="F92:G92"/>
    <mergeCell ref="H92:J92"/>
    <mergeCell ref="K92:M92"/>
    <mergeCell ref="N92:O92"/>
    <mergeCell ref="C91:E91"/>
    <mergeCell ref="F91:G91"/>
    <mergeCell ref="H91:J91"/>
    <mergeCell ref="K91:M91"/>
    <mergeCell ref="N91:O91"/>
    <mergeCell ref="C86:E86"/>
    <mergeCell ref="F86:G86"/>
    <mergeCell ref="H86:J86"/>
    <mergeCell ref="K86:M86"/>
    <mergeCell ref="N86:O86"/>
    <mergeCell ref="C85:E85"/>
    <mergeCell ref="F85:G85"/>
    <mergeCell ref="H85:J85"/>
    <mergeCell ref="K85:M85"/>
    <mergeCell ref="N85:O85"/>
    <mergeCell ref="C88:E88"/>
    <mergeCell ref="F88:G88"/>
    <mergeCell ref="H88:J88"/>
    <mergeCell ref="K88:M88"/>
    <mergeCell ref="N88:O88"/>
    <mergeCell ref="C87:E87"/>
    <mergeCell ref="F87:G87"/>
    <mergeCell ref="H87:J87"/>
    <mergeCell ref="K87:M87"/>
    <mergeCell ref="N87:O87"/>
    <mergeCell ref="C82:E82"/>
    <mergeCell ref="F82:G82"/>
    <mergeCell ref="H82:J82"/>
    <mergeCell ref="K82:M82"/>
    <mergeCell ref="N82:O82"/>
    <mergeCell ref="C81:E81"/>
    <mergeCell ref="F81:G81"/>
    <mergeCell ref="H81:J81"/>
    <mergeCell ref="K81:M81"/>
    <mergeCell ref="N81:O81"/>
    <mergeCell ref="C84:E84"/>
    <mergeCell ref="F84:G84"/>
    <mergeCell ref="H84:J84"/>
    <mergeCell ref="K84:M84"/>
    <mergeCell ref="N84:O84"/>
    <mergeCell ref="C83:E83"/>
    <mergeCell ref="F83:G83"/>
    <mergeCell ref="H83:J83"/>
    <mergeCell ref="K83:M83"/>
    <mergeCell ref="N83:O83"/>
    <mergeCell ref="C78:E78"/>
    <mergeCell ref="F78:G78"/>
    <mergeCell ref="H78:J78"/>
    <mergeCell ref="K78:M78"/>
    <mergeCell ref="N78:O78"/>
    <mergeCell ref="C77:E77"/>
    <mergeCell ref="F77:G77"/>
    <mergeCell ref="H77:J77"/>
    <mergeCell ref="K77:M77"/>
    <mergeCell ref="N77:O77"/>
    <mergeCell ref="C80:E80"/>
    <mergeCell ref="F80:G80"/>
    <mergeCell ref="H80:J80"/>
    <mergeCell ref="K80:M80"/>
    <mergeCell ref="N80:O80"/>
    <mergeCell ref="C79:E79"/>
    <mergeCell ref="F79:G79"/>
    <mergeCell ref="H79:J79"/>
    <mergeCell ref="K79:M79"/>
    <mergeCell ref="N79:O79"/>
    <mergeCell ref="C74:E74"/>
    <mergeCell ref="F74:G74"/>
    <mergeCell ref="H74:J74"/>
    <mergeCell ref="K74:M74"/>
    <mergeCell ref="N74:O74"/>
    <mergeCell ref="C73:E73"/>
    <mergeCell ref="F73:G73"/>
    <mergeCell ref="H73:J73"/>
    <mergeCell ref="K73:M73"/>
    <mergeCell ref="N73:O73"/>
    <mergeCell ref="C76:E76"/>
    <mergeCell ref="F76:G76"/>
    <mergeCell ref="H76:J76"/>
    <mergeCell ref="K76:M76"/>
    <mergeCell ref="N76:O76"/>
    <mergeCell ref="C75:E75"/>
    <mergeCell ref="F75:G75"/>
    <mergeCell ref="H75:J75"/>
    <mergeCell ref="K75:M75"/>
    <mergeCell ref="N75:O75"/>
    <mergeCell ref="C70:E70"/>
    <mergeCell ref="F70:G70"/>
    <mergeCell ref="H70:J70"/>
    <mergeCell ref="K70:M70"/>
    <mergeCell ref="N70:O70"/>
    <mergeCell ref="C69:E69"/>
    <mergeCell ref="F69:G69"/>
    <mergeCell ref="H69:J69"/>
    <mergeCell ref="K69:M69"/>
    <mergeCell ref="N69:O69"/>
    <mergeCell ref="C72:E72"/>
    <mergeCell ref="F72:G72"/>
    <mergeCell ref="H72:J72"/>
    <mergeCell ref="K72:M72"/>
    <mergeCell ref="N72:O72"/>
    <mergeCell ref="C71:E71"/>
    <mergeCell ref="F71:G71"/>
    <mergeCell ref="H71:J71"/>
    <mergeCell ref="K71:M71"/>
    <mergeCell ref="N71:O71"/>
    <mergeCell ref="C66:E66"/>
    <mergeCell ref="F66:G66"/>
    <mergeCell ref="H66:J66"/>
    <mergeCell ref="K66:M66"/>
    <mergeCell ref="N66:O66"/>
    <mergeCell ref="C65:E65"/>
    <mergeCell ref="F65:G65"/>
    <mergeCell ref="H65:J65"/>
    <mergeCell ref="K65:M65"/>
    <mergeCell ref="N65:O65"/>
    <mergeCell ref="C68:E68"/>
    <mergeCell ref="F68:G68"/>
    <mergeCell ref="H68:J68"/>
    <mergeCell ref="K68:M68"/>
    <mergeCell ref="N68:O68"/>
    <mergeCell ref="C67:E67"/>
    <mergeCell ref="F67:G67"/>
    <mergeCell ref="H67:J67"/>
    <mergeCell ref="K67:M67"/>
    <mergeCell ref="N67:O67"/>
    <mergeCell ref="C62:E62"/>
    <mergeCell ref="F62:G62"/>
    <mergeCell ref="H62:J62"/>
    <mergeCell ref="K62:M62"/>
    <mergeCell ref="N62:O62"/>
    <mergeCell ref="C61:E61"/>
    <mergeCell ref="F61:G61"/>
    <mergeCell ref="H61:J61"/>
    <mergeCell ref="K61:M61"/>
    <mergeCell ref="N61:O61"/>
    <mergeCell ref="C64:E64"/>
    <mergeCell ref="F64:G64"/>
    <mergeCell ref="H64:J64"/>
    <mergeCell ref="K64:M64"/>
    <mergeCell ref="N64:O64"/>
    <mergeCell ref="C63:E63"/>
    <mergeCell ref="F63:G63"/>
    <mergeCell ref="H63:J63"/>
    <mergeCell ref="K63:M63"/>
    <mergeCell ref="N63:O63"/>
    <mergeCell ref="C58:E58"/>
    <mergeCell ref="F58:G58"/>
    <mergeCell ref="H58:J58"/>
    <mergeCell ref="K58:M58"/>
    <mergeCell ref="N58:O58"/>
    <mergeCell ref="C57:E57"/>
    <mergeCell ref="F57:G57"/>
    <mergeCell ref="H57:J57"/>
    <mergeCell ref="K57:M57"/>
    <mergeCell ref="N57:O57"/>
    <mergeCell ref="C60:E60"/>
    <mergeCell ref="F60:G60"/>
    <mergeCell ref="H60:J60"/>
    <mergeCell ref="K60:M60"/>
    <mergeCell ref="N60:O60"/>
    <mergeCell ref="C59:E59"/>
    <mergeCell ref="F59:G59"/>
    <mergeCell ref="H59:J59"/>
    <mergeCell ref="K59:M59"/>
    <mergeCell ref="N59:O59"/>
    <mergeCell ref="C54:E54"/>
    <mergeCell ref="F54:G54"/>
    <mergeCell ref="H54:J54"/>
    <mergeCell ref="K54:M54"/>
    <mergeCell ref="N54:O54"/>
    <mergeCell ref="C53:E53"/>
    <mergeCell ref="F53:G53"/>
    <mergeCell ref="H53:J53"/>
    <mergeCell ref="K53:M53"/>
    <mergeCell ref="N53:O53"/>
    <mergeCell ref="C56:E56"/>
    <mergeCell ref="F56:G56"/>
    <mergeCell ref="H56:J56"/>
    <mergeCell ref="K56:M56"/>
    <mergeCell ref="N56:O56"/>
    <mergeCell ref="C55:E55"/>
    <mergeCell ref="F55:G55"/>
    <mergeCell ref="H55:J55"/>
    <mergeCell ref="K55:M55"/>
    <mergeCell ref="N55:O55"/>
    <mergeCell ref="C50:E50"/>
    <mergeCell ref="F50:G50"/>
    <mergeCell ref="H50:J50"/>
    <mergeCell ref="K50:M50"/>
    <mergeCell ref="N50:O50"/>
    <mergeCell ref="C49:E49"/>
    <mergeCell ref="F49:G49"/>
    <mergeCell ref="H49:J49"/>
    <mergeCell ref="K49:M49"/>
    <mergeCell ref="N49:O49"/>
    <mergeCell ref="C52:E52"/>
    <mergeCell ref="F52:G52"/>
    <mergeCell ref="H52:J52"/>
    <mergeCell ref="K52:M52"/>
    <mergeCell ref="N52:O52"/>
    <mergeCell ref="C51:E51"/>
    <mergeCell ref="F51:G51"/>
    <mergeCell ref="H51:J51"/>
    <mergeCell ref="K51:M51"/>
    <mergeCell ref="N51:O51"/>
    <mergeCell ref="C46:E46"/>
    <mergeCell ref="F46:G46"/>
    <mergeCell ref="H46:J46"/>
    <mergeCell ref="K46:M46"/>
    <mergeCell ref="N46:O46"/>
    <mergeCell ref="C45:E45"/>
    <mergeCell ref="F45:G45"/>
    <mergeCell ref="H45:J45"/>
    <mergeCell ref="K45:M45"/>
    <mergeCell ref="N45:O45"/>
    <mergeCell ref="C48:E48"/>
    <mergeCell ref="F48:G48"/>
    <mergeCell ref="H48:J48"/>
    <mergeCell ref="K48:M48"/>
    <mergeCell ref="N48:O48"/>
    <mergeCell ref="C47:E47"/>
    <mergeCell ref="F47:G47"/>
    <mergeCell ref="H47:J47"/>
    <mergeCell ref="K47:M47"/>
    <mergeCell ref="N47:O47"/>
    <mergeCell ref="C42:E42"/>
    <mergeCell ref="F42:G42"/>
    <mergeCell ref="H42:J42"/>
    <mergeCell ref="K42:M42"/>
    <mergeCell ref="N42:O42"/>
    <mergeCell ref="C41:E41"/>
    <mergeCell ref="F41:G41"/>
    <mergeCell ref="H41:J41"/>
    <mergeCell ref="K41:M41"/>
    <mergeCell ref="N41:O41"/>
    <mergeCell ref="C44:E44"/>
    <mergeCell ref="F44:G44"/>
    <mergeCell ref="H44:J44"/>
    <mergeCell ref="K44:M44"/>
    <mergeCell ref="N44:O44"/>
    <mergeCell ref="C43:E43"/>
    <mergeCell ref="F43:G43"/>
    <mergeCell ref="H43:J43"/>
    <mergeCell ref="K43:M43"/>
    <mergeCell ref="N43:O43"/>
    <mergeCell ref="C38:E38"/>
    <mergeCell ref="F38:G38"/>
    <mergeCell ref="H38:J38"/>
    <mergeCell ref="K38:M38"/>
    <mergeCell ref="N38:O38"/>
    <mergeCell ref="C37:E37"/>
    <mergeCell ref="F37:G37"/>
    <mergeCell ref="H37:J37"/>
    <mergeCell ref="K37:M37"/>
    <mergeCell ref="N37:O37"/>
    <mergeCell ref="C40:E40"/>
    <mergeCell ref="F40:G40"/>
    <mergeCell ref="H40:J40"/>
    <mergeCell ref="K40:M40"/>
    <mergeCell ref="N40:O40"/>
    <mergeCell ref="C39:E39"/>
    <mergeCell ref="F39:G39"/>
    <mergeCell ref="H39:J39"/>
    <mergeCell ref="K39:M39"/>
    <mergeCell ref="N39:O39"/>
    <mergeCell ref="C34:E34"/>
    <mergeCell ref="F34:G34"/>
    <mergeCell ref="H34:J34"/>
    <mergeCell ref="K34:M34"/>
    <mergeCell ref="N34:O34"/>
    <mergeCell ref="C33:E33"/>
    <mergeCell ref="F33:G33"/>
    <mergeCell ref="H33:J33"/>
    <mergeCell ref="K33:M33"/>
    <mergeCell ref="N33:O33"/>
    <mergeCell ref="C36:E36"/>
    <mergeCell ref="F36:G36"/>
    <mergeCell ref="H36:J36"/>
    <mergeCell ref="K36:M36"/>
    <mergeCell ref="N36:O36"/>
    <mergeCell ref="C35:E35"/>
    <mergeCell ref="F35:G35"/>
    <mergeCell ref="H35:J35"/>
    <mergeCell ref="K35:M35"/>
    <mergeCell ref="N35:O35"/>
    <mergeCell ref="C30:E30"/>
    <mergeCell ref="F30:G30"/>
    <mergeCell ref="H30:J30"/>
    <mergeCell ref="K30:M30"/>
    <mergeCell ref="N30:O30"/>
    <mergeCell ref="C29:E29"/>
    <mergeCell ref="F29:G29"/>
    <mergeCell ref="H29:J29"/>
    <mergeCell ref="K29:M29"/>
    <mergeCell ref="N29:O29"/>
    <mergeCell ref="C32:E32"/>
    <mergeCell ref="F32:G32"/>
    <mergeCell ref="H32:J32"/>
    <mergeCell ref="K32:M32"/>
    <mergeCell ref="N32:O32"/>
    <mergeCell ref="C31:E31"/>
    <mergeCell ref="F31:G31"/>
    <mergeCell ref="H31:J31"/>
    <mergeCell ref="K31:M31"/>
    <mergeCell ref="N31:O31"/>
    <mergeCell ref="F21:G21"/>
    <mergeCell ref="H21:J21"/>
    <mergeCell ref="K21:M21"/>
    <mergeCell ref="N21:O21"/>
    <mergeCell ref="C28:E28"/>
    <mergeCell ref="F28:G28"/>
    <mergeCell ref="H28:J28"/>
    <mergeCell ref="K28:M28"/>
    <mergeCell ref="N28:O28"/>
    <mergeCell ref="C27:E27"/>
    <mergeCell ref="F27:G27"/>
    <mergeCell ref="H27:J27"/>
    <mergeCell ref="K27:M27"/>
    <mergeCell ref="N27:O27"/>
    <mergeCell ref="C26:E26"/>
    <mergeCell ref="F26:G26"/>
    <mergeCell ref="H26:J26"/>
    <mergeCell ref="K26:M26"/>
    <mergeCell ref="N26:O26"/>
    <mergeCell ref="C25:E25"/>
    <mergeCell ref="F25:G25"/>
    <mergeCell ref="H25:J25"/>
    <mergeCell ref="K25:M25"/>
    <mergeCell ref="N25:O25"/>
    <mergeCell ref="C17:E17"/>
    <mergeCell ref="F17:G17"/>
    <mergeCell ref="H17:J17"/>
    <mergeCell ref="K17:M17"/>
    <mergeCell ref="N17:O17"/>
    <mergeCell ref="C14:E14"/>
    <mergeCell ref="F14:G14"/>
    <mergeCell ref="H14:J14"/>
    <mergeCell ref="C24:E24"/>
    <mergeCell ref="F24:G24"/>
    <mergeCell ref="H24:J24"/>
    <mergeCell ref="K24:M24"/>
    <mergeCell ref="N24:O24"/>
    <mergeCell ref="C23:E23"/>
    <mergeCell ref="F23:G23"/>
    <mergeCell ref="H23:J23"/>
    <mergeCell ref="K23:M23"/>
    <mergeCell ref="N23:O23"/>
    <mergeCell ref="C22:E22"/>
    <mergeCell ref="F22:G22"/>
    <mergeCell ref="H22:J22"/>
    <mergeCell ref="K22:M22"/>
    <mergeCell ref="N22:O22"/>
    <mergeCell ref="C21:E21"/>
    <mergeCell ref="C19:E19"/>
    <mergeCell ref="F19:G19"/>
    <mergeCell ref="H19:J19"/>
    <mergeCell ref="K19:M19"/>
    <mergeCell ref="N19:O19"/>
    <mergeCell ref="C18:E18"/>
    <mergeCell ref="F18:G18"/>
    <mergeCell ref="H18:J18"/>
    <mergeCell ref="K18:M18"/>
    <mergeCell ref="N18:O18"/>
    <mergeCell ref="K14:M14"/>
    <mergeCell ref="N14:O14"/>
    <mergeCell ref="C13:E13"/>
    <mergeCell ref="F13:G13"/>
    <mergeCell ref="H13:J13"/>
    <mergeCell ref="K13:M13"/>
    <mergeCell ref="H193:O193"/>
    <mergeCell ref="H194:N194"/>
    <mergeCell ref="C16:E16"/>
    <mergeCell ref="F16:G16"/>
    <mergeCell ref="H16:J16"/>
    <mergeCell ref="K16:M16"/>
    <mergeCell ref="N16:O16"/>
    <mergeCell ref="C15:E15"/>
    <mergeCell ref="F15:G15"/>
    <mergeCell ref="H15:J15"/>
    <mergeCell ref="K15:M15"/>
    <mergeCell ref="N15:O15"/>
    <mergeCell ref="N13:O13"/>
    <mergeCell ref="C20:E20"/>
    <mergeCell ref="F20:G20"/>
    <mergeCell ref="H20:J20"/>
    <mergeCell ref="K20:M20"/>
    <mergeCell ref="N20:O20"/>
  </mergeCells>
  <pageMargins left="0.19685039370078741" right="0.19685039370078741" top="0.19685039370078741" bottom="0.19685039370078741" header="0.19685039370078741" footer="0.19685039370078741"/>
  <pageSetup paperSize="9" scale="90" orientation="landscape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6</vt:i4>
      </vt:variant>
    </vt:vector>
  </HeadingPairs>
  <TitlesOfParts>
    <vt:vector size="13" baseType="lpstr">
      <vt:lpstr>SAŽETAK </vt:lpstr>
      <vt:lpstr>Račun prihoda i rashoda</vt:lpstr>
      <vt:lpstr>Prihodi i rashodi po izvorima</vt:lpstr>
      <vt:lpstr>Rashodi prema funkcijskoj klas.</vt:lpstr>
      <vt:lpstr>Račun fin. po izvorima</vt:lpstr>
      <vt:lpstr>Račun fin. - ekon. klas</vt:lpstr>
      <vt:lpstr>Posebni dio</vt:lpstr>
      <vt:lpstr>'Prihodi i rashodi po izvorima'!Ispis_naslova</vt:lpstr>
      <vt:lpstr>'Račun fin. - ekon. klas'!Ispis_naslova</vt:lpstr>
      <vt:lpstr>'Račun fin. po izvorima'!Ispis_naslova</vt:lpstr>
      <vt:lpstr>'Račun prihoda i rashoda'!Ispis_naslova</vt:lpstr>
      <vt:lpstr>'Rashodi prema funkcijskoj klas.'!Ispis_naslova</vt:lpstr>
      <vt:lpstr>'SAŽETAK '!Ispis_naslova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2026-06-18T06:06:11Z</dcterms:modified>
</cp:coreProperties>
</file>