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3-2025" sheetId="3" r:id="rId1"/>
  </sheets>
  <definedNames>
    <definedName name="_xlnm.Print_Area" localSheetId="0">'3-2025'!$A$1:$F$92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3" l="1"/>
  <c r="D71" i="3"/>
  <c r="D69" i="3"/>
  <c r="D67" i="3"/>
  <c r="D65" i="3"/>
  <c r="D63" i="3"/>
  <c r="D59" i="3"/>
  <c r="D57" i="3"/>
  <c r="D55" i="3"/>
  <c r="D53" i="3"/>
  <c r="D51" i="3"/>
  <c r="D49" i="3"/>
  <c r="D47" i="3"/>
  <c r="D45" i="3"/>
  <c r="D43" i="3"/>
  <c r="D41" i="3"/>
  <c r="D39" i="3"/>
  <c r="D37" i="3"/>
  <c r="D35" i="3"/>
  <c r="D33" i="3"/>
  <c r="D31" i="3"/>
  <c r="D29" i="3"/>
  <c r="D27" i="3"/>
  <c r="D25" i="3"/>
  <c r="D23" i="3"/>
  <c r="D21" i="3"/>
  <c r="D18" i="3"/>
  <c r="D16" i="3"/>
  <c r="D14" i="3"/>
  <c r="D12" i="3"/>
  <c r="D10" i="3"/>
  <c r="D8" i="3"/>
  <c r="D75" i="3" l="1"/>
  <c r="D81" i="3"/>
  <c r="D79" i="3"/>
  <c r="D77" i="3"/>
  <c r="D82" i="3" l="1"/>
  <c r="D90" i="3"/>
</calcChain>
</file>

<file path=xl/sharedStrings.xml><?xml version="1.0" encoding="utf-8"?>
<sst xmlns="http://schemas.openxmlformats.org/spreadsheetml/2006/main" count="202" uniqueCount="118">
  <si>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</si>
  <si>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</si>
  <si>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</si>
  <si>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</si>
  <si>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</si>
  <si>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</si>
  <si>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</si>
  <si>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</si>
  <si>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</si>
  <si>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</si>
  <si>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</si>
  <si>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</si>
  <si>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</si>
  <si>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</si>
  <si>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</si>
  <si>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</si>
  <si>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</si>
  <si>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</si>
  <si>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</si>
  <si>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</si>
  <si>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</si>
  <si>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</si>
  <si>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</si>
  <si>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</si>
  <si>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</si>
  <si>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</si>
  <si>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</si>
  <si>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</si>
  <si>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</si>
  <si>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</si>
  <si>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</si>
  <si>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</si>
  <si>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</si>
  <si>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</si>
  <si>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</si>
  <si>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</si>
  <si>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</si>
  <si>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</si>
  <si>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</si>
  <si>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</si>
  <si>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</si>
  <si>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</si>
  <si>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</si>
  <si>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</si>
  <si>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</si>
  <si>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</si>
  <si>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</si>
  <si>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</si>
  <si>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</si>
  <si>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</si>
  <si>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</si>
  <si>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</si>
  <si>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</si>
  <si>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</si>
  <si>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</si>
  <si>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</si>
  <si>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</si>
  <si>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IVO PROM D.O.O.</t>
  </si>
  <si>
    <t>71017330772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</si>
  <si>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</si>
  <si>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</si>
  <si>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</si>
  <si>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</si>
  <si>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</si>
  <si>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</si>
  <si>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>OSNOVNA ŠKOLA ANTE KOVAČIĆA</t>
  </si>
  <si>
    <t>IVANČICA</t>
  </si>
  <si>
    <t>95966160969</t>
  </si>
  <si>
    <t>DRŽAVNI PRORAČUN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</si>
  <si>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</si>
  <si>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ZAGREBAČKA BANKA</t>
  </si>
  <si>
    <t>BANKARSKE USLUGE I USLUGE PLATNOG PROMETA</t>
  </si>
  <si>
    <t>KLEMAR D.O.O.</t>
  </si>
  <si>
    <t>73378812527</t>
  </si>
  <si>
    <t xml:space="preserve">INTELEKTUALNE I OSOBNE USLUGE                                                                                                                         </t>
  </si>
  <si>
    <t>GRAĐANSKI ODGOJ</t>
  </si>
  <si>
    <t xml:space="preserve">STRUČNO USAVRŠAVANJE ZAPOSLENIKA              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</si>
  <si>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</si>
  <si>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P.P PEKARA</t>
  </si>
  <si>
    <t>45487700268</t>
  </si>
  <si>
    <t>VINDIJA</t>
  </si>
  <si>
    <t>44138062462</t>
  </si>
  <si>
    <t>VARAŽDIN</t>
  </si>
  <si>
    <t>INFORMACIJE O TROŠENJU SREDSTAVA ZA OŽUJAK 2025. GODINE</t>
  </si>
  <si>
    <t>ZAGORSKI LIST</t>
  </si>
  <si>
    <t>99964711951</t>
  </si>
  <si>
    <t>HP HRVATSKA POŠTA</t>
  </si>
  <si>
    <t>87311810356</t>
  </si>
  <si>
    <t>PRESEČKI GRUPA</t>
  </si>
  <si>
    <t>85843181422</t>
  </si>
  <si>
    <t>KRAPINA</t>
  </si>
  <si>
    <t>POINT</t>
  </si>
  <si>
    <t>80947211460</t>
  </si>
  <si>
    <t>DOMI-PRIJEVOZ</t>
  </si>
  <si>
    <t>75688421829</t>
  </si>
  <si>
    <t>HEP OPSKRBA</t>
  </si>
  <si>
    <t>63073332379</t>
  </si>
  <si>
    <t>ELECTONIC CENTER</t>
  </si>
  <si>
    <t>58168663318</t>
  </si>
  <si>
    <t>GAMBEX D.O.O.</t>
  </si>
  <si>
    <t>49044921498</t>
  </si>
  <si>
    <t>49221 BEDEKOVČINA</t>
  </si>
  <si>
    <t>SLUŽBENA,RADNA I ZAŠTITNA ODJEĆA I OBUĆA</t>
  </si>
  <si>
    <t>HRVATSKI SAVEZ UČENIČKIH ZADRUGA</t>
  </si>
  <si>
    <t>45052309127</t>
  </si>
  <si>
    <t>ŠKOLSKA KNJIGA</t>
  </si>
  <si>
    <t>38967655335</t>
  </si>
  <si>
    <t>PRIJEVOZ JAKUŠ</t>
  </si>
  <si>
    <t>26934312394</t>
  </si>
  <si>
    <t>LUG POZNANOVEČKI</t>
  </si>
  <si>
    <t>O.M.SUPORT d.o.o.</t>
  </si>
  <si>
    <t>23071028130</t>
  </si>
  <si>
    <t>BUG</t>
  </si>
  <si>
    <t>05461674840</t>
  </si>
  <si>
    <t>PARK PLAZA HISTRIA</t>
  </si>
  <si>
    <t>47625429199</t>
  </si>
  <si>
    <t>PULA</t>
  </si>
  <si>
    <t>Zlatar, 15.4.2025.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</si>
</sst>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0" xfId="1" applyFont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0" xfId="1" applyFont="1" applyFill="1" applyBorder="1" applyAlignment="1"/>
    <xf numFmtId="0" fontId="9" fillId="3" borderId="9" xfId="1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1" fillId="0" borderId="4" xfId="1" applyFont="1" applyBorder="1" applyAlignment="1"/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16" fillId="0" borderId="0" xfId="0" applyFont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3"/>
  <sheetViews>
    <sheetView tabSelected="1" zoomScaleNormal="100" workbookViewId="0">
      <selection activeCell="A6" sqref="A6"/>
    </sheetView>
  </sheetViews>
  <sheetFormatPr defaultRowHeight="15" x14ac:dyDescent="0.25"/>
  <cols>
    <col min="1" max="1" width="37.28515625" customWidth="1"/>
    <col min="2" max="2" width="13" style="4" customWidth="1"/>
    <col min="3" max="3" width="19.28515625" customWidth="1"/>
    <col min="4" max="4" width="14.42578125" style="6" customWidth="1"/>
    <col min="5" max="5" width="7.42578125" customWidth="1"/>
    <col min="6" max="6" width="51.28515625" customWidth="1"/>
  </cols>
  <sheetData>
    <row r="1" spans="1:6" ht="19.5" customHeight="1" x14ac:dyDescent="0.25">
      <c r="A1" s="12" t="s">
        <v>65</v>
      </c>
      <c r="B1" s="13"/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4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69" t="s">
        <v>83</v>
      </c>
      <c r="B4" s="69"/>
      <c r="C4" s="69"/>
      <c r="D4" s="69"/>
      <c r="E4" s="69"/>
      <c r="F4" s="69"/>
    </row>
    <row r="5" spans="1:6" ht="15" customHeight="1" x14ac:dyDescent="0.25">
      <c r="A5" s="19"/>
      <c r="B5" s="20"/>
      <c r="C5" s="16"/>
      <c r="D5" s="15"/>
      <c r="E5" s="45"/>
      <c r="F5" s="48" t="s">
        <v>41</v>
      </c>
    </row>
    <row r="6" spans="1:6" ht="40.5" customHeight="1" x14ac:dyDescent="0.25">
      <c r="A6" s="21" t="s">
        <v>42</v>
      </c>
      <c r="B6" s="22" t="s">
        <v>0</v>
      </c>
      <c r="C6" s="57" t="s">
        <v>43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84</v>
      </c>
      <c r="B7" s="5" t="s">
        <v>85</v>
      </c>
      <c r="C7" s="3" t="s">
        <v>12</v>
      </c>
      <c r="D7" s="7">
        <v>63.71</v>
      </c>
      <c r="E7" s="3">
        <v>3221</v>
      </c>
      <c r="F7" s="2" t="s">
        <v>13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63.71</v>
      </c>
      <c r="E8" s="10"/>
      <c r="F8" s="58"/>
    </row>
    <row r="9" spans="1:6" ht="15.75" customHeight="1" x14ac:dyDescent="0.25">
      <c r="A9" s="2" t="s">
        <v>66</v>
      </c>
      <c r="B9" s="5" t="s">
        <v>67</v>
      </c>
      <c r="C9" s="3" t="s">
        <v>4</v>
      </c>
      <c r="D9" s="7">
        <v>50</v>
      </c>
      <c r="E9" s="3">
        <v>3299</v>
      </c>
      <c r="F9" s="2" t="s">
        <v>53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50</v>
      </c>
      <c r="E10" s="10"/>
      <c r="F10" s="58"/>
    </row>
    <row r="11" spans="1:6" ht="15.75" customHeight="1" x14ac:dyDescent="0.25">
      <c r="A11" s="2" t="s">
        <v>54</v>
      </c>
      <c r="B11" s="5" t="s">
        <v>55</v>
      </c>
      <c r="C11" s="3" t="s">
        <v>56</v>
      </c>
      <c r="D11" s="7">
        <v>336.1</v>
      </c>
      <c r="E11" s="3">
        <v>3221</v>
      </c>
      <c r="F11" s="2" t="s">
        <v>13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336.1</v>
      </c>
      <c r="E12" s="10"/>
      <c r="F12" s="58"/>
    </row>
    <row r="13" spans="1:6" ht="15.75" customHeight="1" x14ac:dyDescent="0.25">
      <c r="A13" s="2" t="s">
        <v>86</v>
      </c>
      <c r="B13" s="5" t="s">
        <v>87</v>
      </c>
      <c r="C13" s="3" t="s">
        <v>10</v>
      </c>
      <c r="D13" s="7">
        <v>9.75</v>
      </c>
      <c r="E13" s="3">
        <v>3231</v>
      </c>
      <c r="F13" s="2" t="s">
        <v>7</v>
      </c>
    </row>
    <row r="14" spans="1:6" ht="18" customHeight="1" thickBot="1" x14ac:dyDescent="0.3">
      <c r="A14" s="8" t="s">
        <v>5</v>
      </c>
      <c r="B14" s="9"/>
      <c r="C14" s="10"/>
      <c r="D14" s="11">
        <f>SUM(D13:D13)</f>
        <v>9.75</v>
      </c>
      <c r="E14" s="10"/>
      <c r="F14" s="58"/>
    </row>
    <row r="15" spans="1:6" ht="15.75" customHeight="1" x14ac:dyDescent="0.25">
      <c r="A15" s="2" t="s">
        <v>88</v>
      </c>
      <c r="B15" s="5" t="s">
        <v>89</v>
      </c>
      <c r="C15" s="3" t="s">
        <v>90</v>
      </c>
      <c r="D15" s="7">
        <v>390</v>
      </c>
      <c r="E15" s="3">
        <v>3231</v>
      </c>
      <c r="F15" s="2" t="s">
        <v>7</v>
      </c>
    </row>
    <row r="16" spans="1:6" ht="18" customHeight="1" thickBot="1" x14ac:dyDescent="0.3">
      <c r="A16" s="8" t="s">
        <v>5</v>
      </c>
      <c r="B16" s="9"/>
      <c r="C16" s="10"/>
      <c r="D16" s="11">
        <f>SUM(D15:D15)</f>
        <v>390</v>
      </c>
      <c r="E16" s="10"/>
      <c r="F16" s="58"/>
    </row>
    <row r="17" spans="1:6" ht="15.75" customHeight="1" x14ac:dyDescent="0.25">
      <c r="A17" s="2" t="s">
        <v>8</v>
      </c>
      <c r="B17" s="5" t="s">
        <v>9</v>
      </c>
      <c r="C17" s="3" t="s">
        <v>10</v>
      </c>
      <c r="D17" s="7">
        <v>1.66</v>
      </c>
      <c r="E17" s="3">
        <v>3294</v>
      </c>
      <c r="F17" s="2" t="s">
        <v>11</v>
      </c>
    </row>
    <row r="18" spans="1:6" ht="18" customHeight="1" thickBot="1" x14ac:dyDescent="0.3">
      <c r="A18" s="8" t="s">
        <v>5</v>
      </c>
      <c r="B18" s="9"/>
      <c r="C18" s="10"/>
      <c r="D18" s="11">
        <f>SUM(D17:D17)</f>
        <v>1.66</v>
      </c>
      <c r="E18" s="10"/>
      <c r="F18" s="58"/>
    </row>
    <row r="19" spans="1:6" ht="15.75" customHeight="1" x14ac:dyDescent="0.25">
      <c r="A19" s="2" t="s">
        <v>63</v>
      </c>
      <c r="B19" s="5" t="s">
        <v>64</v>
      </c>
      <c r="C19" s="3" t="s">
        <v>12</v>
      </c>
      <c r="D19" s="7">
        <v>39.450000000000003</v>
      </c>
      <c r="E19" s="3">
        <v>3221</v>
      </c>
      <c r="F19" s="2" t="s">
        <v>13</v>
      </c>
    </row>
    <row r="20" spans="1:6" ht="15.75" customHeight="1" x14ac:dyDescent="0.25">
      <c r="A20" s="2"/>
      <c r="B20" s="5"/>
      <c r="C20" s="3"/>
      <c r="D20" s="7">
        <v>5267.72</v>
      </c>
      <c r="E20" s="3">
        <v>3222</v>
      </c>
      <c r="F20" s="2" t="s">
        <v>6</v>
      </c>
    </row>
    <row r="21" spans="1:6" ht="15.75" customHeight="1" thickBot="1" x14ac:dyDescent="0.3">
      <c r="A21" s="8" t="s">
        <v>5</v>
      </c>
      <c r="B21" s="9"/>
      <c r="C21" s="10"/>
      <c r="D21" s="11">
        <f>SUM(D19:D20)</f>
        <v>5307.17</v>
      </c>
      <c r="E21" s="10"/>
      <c r="F21" s="58"/>
    </row>
    <row r="22" spans="1:6" ht="15.75" customHeight="1" x14ac:dyDescent="0.25">
      <c r="A22" s="2" t="s">
        <v>14</v>
      </c>
      <c r="B22" s="5" t="s">
        <v>15</v>
      </c>
      <c r="C22" s="3" t="s">
        <v>10</v>
      </c>
      <c r="D22" s="7">
        <v>122.13</v>
      </c>
      <c r="E22" s="3">
        <v>3231</v>
      </c>
      <c r="F22" s="2" t="s">
        <v>7</v>
      </c>
    </row>
    <row r="23" spans="1:6" ht="18" customHeight="1" thickBot="1" x14ac:dyDescent="0.3">
      <c r="A23" s="8" t="s">
        <v>5</v>
      </c>
      <c r="B23" s="9"/>
      <c r="C23" s="10"/>
      <c r="D23" s="11">
        <f>SUM(D22:D22)</f>
        <v>122.13</v>
      </c>
      <c r="E23" s="10"/>
      <c r="F23" s="58"/>
    </row>
    <row r="24" spans="1:6" ht="15.75" customHeight="1" x14ac:dyDescent="0.25">
      <c r="A24" s="2" t="s">
        <v>91</v>
      </c>
      <c r="B24" s="5" t="s">
        <v>92</v>
      </c>
      <c r="C24" s="3" t="s">
        <v>82</v>
      </c>
      <c r="D24" s="7">
        <v>125</v>
      </c>
      <c r="E24" s="3">
        <v>3238</v>
      </c>
      <c r="F24" s="2" t="s">
        <v>19</v>
      </c>
    </row>
    <row r="25" spans="1:6" ht="18" customHeight="1" thickBot="1" x14ac:dyDescent="0.3">
      <c r="A25" s="8" t="s">
        <v>5</v>
      </c>
      <c r="B25" s="9"/>
      <c r="C25" s="10"/>
      <c r="D25" s="11">
        <f>SUM(D24:D24)</f>
        <v>125</v>
      </c>
      <c r="E25" s="10"/>
      <c r="F25" s="58"/>
    </row>
    <row r="26" spans="1:6" ht="15.75" customHeight="1" x14ac:dyDescent="0.25">
      <c r="A26" s="2" t="s">
        <v>93</v>
      </c>
      <c r="B26" s="5" t="s">
        <v>94</v>
      </c>
      <c r="C26" s="3" t="s">
        <v>4</v>
      </c>
      <c r="D26" s="7">
        <v>280</v>
      </c>
      <c r="E26" s="3">
        <v>3231</v>
      </c>
      <c r="F26" s="2" t="s">
        <v>7</v>
      </c>
    </row>
    <row r="27" spans="1:6" ht="18" customHeight="1" thickBot="1" x14ac:dyDescent="0.3">
      <c r="A27" s="8" t="s">
        <v>5</v>
      </c>
      <c r="B27" s="9"/>
      <c r="C27" s="10"/>
      <c r="D27" s="11">
        <f>SUM(D26:D26)</f>
        <v>280</v>
      </c>
      <c r="E27" s="10"/>
      <c r="F27" s="58"/>
    </row>
    <row r="28" spans="1:6" ht="15.75" customHeight="1" x14ac:dyDescent="0.25">
      <c r="A28" s="2" t="s">
        <v>72</v>
      </c>
      <c r="B28" s="5" t="s">
        <v>73</v>
      </c>
      <c r="C28" s="3" t="s">
        <v>4</v>
      </c>
      <c r="D28" s="7">
        <v>523.84</v>
      </c>
      <c r="E28" s="3">
        <v>3221</v>
      </c>
      <c r="F28" s="2" t="s">
        <v>13</v>
      </c>
    </row>
    <row r="29" spans="1:6" ht="18" customHeight="1" thickBot="1" x14ac:dyDescent="0.3">
      <c r="A29" s="8" t="s">
        <v>5</v>
      </c>
      <c r="B29" s="9"/>
      <c r="C29" s="10"/>
      <c r="D29" s="11">
        <f>SUM(D28:D28)</f>
        <v>523.84</v>
      </c>
      <c r="E29" s="10"/>
      <c r="F29" s="58"/>
    </row>
    <row r="30" spans="1:6" ht="15.75" customHeight="1" x14ac:dyDescent="0.25">
      <c r="A30" s="2" t="s">
        <v>16</v>
      </c>
      <c r="B30" s="5" t="s">
        <v>17</v>
      </c>
      <c r="C30" s="3" t="s">
        <v>18</v>
      </c>
      <c r="D30" s="7">
        <v>157.5</v>
      </c>
      <c r="E30" s="3">
        <v>3238</v>
      </c>
      <c r="F30" s="2" t="s">
        <v>19</v>
      </c>
    </row>
    <row r="31" spans="1:6" ht="18" customHeight="1" thickBot="1" x14ac:dyDescent="0.3">
      <c r="A31" s="8" t="s">
        <v>5</v>
      </c>
      <c r="B31" s="9"/>
      <c r="C31" s="10"/>
      <c r="D31" s="11">
        <f>SUM(D30:D30)</f>
        <v>157.5</v>
      </c>
      <c r="E31" s="10"/>
      <c r="F31" s="58"/>
    </row>
    <row r="32" spans="1:6" ht="15.75" customHeight="1" x14ac:dyDescent="0.25">
      <c r="A32" s="2" t="s">
        <v>57</v>
      </c>
      <c r="B32" s="5" t="s">
        <v>58</v>
      </c>
      <c r="C32" s="3" t="s">
        <v>20</v>
      </c>
      <c r="D32" s="7">
        <v>63.68</v>
      </c>
      <c r="E32" s="3">
        <v>3238</v>
      </c>
      <c r="F32" s="2" t="s">
        <v>19</v>
      </c>
    </row>
    <row r="33" spans="1:6" ht="18" customHeight="1" thickBot="1" x14ac:dyDescent="0.3">
      <c r="A33" s="8" t="s">
        <v>5</v>
      </c>
      <c r="B33" s="9"/>
      <c r="C33" s="10"/>
      <c r="D33" s="11">
        <f>SUM(D32:D32)</f>
        <v>63.68</v>
      </c>
      <c r="E33" s="10"/>
      <c r="F33" s="58"/>
    </row>
    <row r="34" spans="1:6" ht="15.75" customHeight="1" x14ac:dyDescent="0.25">
      <c r="A34" s="2" t="s">
        <v>21</v>
      </c>
      <c r="B34" s="5" t="s">
        <v>22</v>
      </c>
      <c r="C34" s="3" t="s">
        <v>10</v>
      </c>
      <c r="D34" s="7">
        <v>148.94</v>
      </c>
      <c r="E34" s="3">
        <v>3231</v>
      </c>
      <c r="F34" s="2" t="s">
        <v>7</v>
      </c>
    </row>
    <row r="35" spans="1:6" ht="18" customHeight="1" thickBot="1" x14ac:dyDescent="0.3">
      <c r="A35" s="8" t="s">
        <v>5</v>
      </c>
      <c r="B35" s="9"/>
      <c r="C35" s="10"/>
      <c r="D35" s="11">
        <f>SUM(D34:D34)</f>
        <v>148.94</v>
      </c>
      <c r="E35" s="10"/>
      <c r="F35" s="58"/>
    </row>
    <row r="36" spans="1:6" ht="15.75" customHeight="1" x14ac:dyDescent="0.25">
      <c r="A36" s="2" t="s">
        <v>23</v>
      </c>
      <c r="B36" s="5" t="s">
        <v>24</v>
      </c>
      <c r="C36" s="3" t="s">
        <v>10</v>
      </c>
      <c r="D36" s="7">
        <v>10.62</v>
      </c>
      <c r="E36" s="3">
        <v>3295</v>
      </c>
      <c r="F36" s="2" t="s">
        <v>59</v>
      </c>
    </row>
    <row r="37" spans="1:6" ht="18" customHeight="1" thickBot="1" x14ac:dyDescent="0.3">
      <c r="A37" s="8" t="s">
        <v>5</v>
      </c>
      <c r="B37" s="9"/>
      <c r="C37" s="10"/>
      <c r="D37" s="11">
        <f>SUM(D36:D36)</f>
        <v>10.62</v>
      </c>
      <c r="E37" s="10"/>
      <c r="F37" s="58"/>
    </row>
    <row r="38" spans="1:6" ht="15.75" customHeight="1" x14ac:dyDescent="0.25">
      <c r="A38" s="2" t="s">
        <v>25</v>
      </c>
      <c r="B38" s="5" t="s">
        <v>26</v>
      </c>
      <c r="C38" s="3" t="s">
        <v>4</v>
      </c>
      <c r="D38" s="7">
        <v>47.97</v>
      </c>
      <c r="E38" s="3">
        <v>3221</v>
      </c>
      <c r="F38" s="2" t="s">
        <v>13</v>
      </c>
    </row>
    <row r="39" spans="1:6" ht="18" customHeight="1" thickBot="1" x14ac:dyDescent="0.3">
      <c r="A39" s="8" t="s">
        <v>5</v>
      </c>
      <c r="B39" s="9"/>
      <c r="C39" s="10"/>
      <c r="D39" s="11">
        <f>SUM(D38:D38)</f>
        <v>47.97</v>
      </c>
      <c r="E39" s="10"/>
      <c r="F39" s="58"/>
    </row>
    <row r="40" spans="1:6" ht="15.75" customHeight="1" x14ac:dyDescent="0.25">
      <c r="A40" s="2" t="s">
        <v>95</v>
      </c>
      <c r="B40" s="5" t="s">
        <v>96</v>
      </c>
      <c r="C40" s="3" t="s">
        <v>10</v>
      </c>
      <c r="D40" s="7">
        <v>10</v>
      </c>
      <c r="E40" s="3">
        <v>3223</v>
      </c>
      <c r="F40" s="2" t="s">
        <v>27</v>
      </c>
    </row>
    <row r="41" spans="1:6" ht="18" customHeight="1" thickBot="1" x14ac:dyDescent="0.3">
      <c r="A41" s="8" t="s">
        <v>5</v>
      </c>
      <c r="B41" s="9"/>
      <c r="C41" s="10"/>
      <c r="D41" s="11">
        <f>SUM(D40:D40)</f>
        <v>10</v>
      </c>
      <c r="E41" s="10"/>
      <c r="F41" s="58"/>
    </row>
    <row r="42" spans="1:6" ht="15.75" customHeight="1" x14ac:dyDescent="0.25">
      <c r="A42" s="2" t="s">
        <v>28</v>
      </c>
      <c r="B42" s="5" t="s">
        <v>29</v>
      </c>
      <c r="C42" s="3" t="s">
        <v>12</v>
      </c>
      <c r="D42" s="7">
        <v>187.73</v>
      </c>
      <c r="E42" s="3">
        <v>3234</v>
      </c>
      <c r="F42" s="2" t="s">
        <v>30</v>
      </c>
    </row>
    <row r="43" spans="1:6" ht="18" customHeight="1" thickBot="1" x14ac:dyDescent="0.3">
      <c r="A43" s="8" t="s">
        <v>5</v>
      </c>
      <c r="B43" s="9"/>
      <c r="C43" s="10"/>
      <c r="D43" s="11">
        <f>SUM(D42:D42)</f>
        <v>187.73</v>
      </c>
      <c r="E43" s="10"/>
      <c r="F43" s="58"/>
    </row>
    <row r="44" spans="1:6" ht="15" customHeight="1" x14ac:dyDescent="0.25">
      <c r="A44" s="2" t="s">
        <v>97</v>
      </c>
      <c r="B44" s="5" t="s">
        <v>98</v>
      </c>
      <c r="C44" s="3" t="s">
        <v>10</v>
      </c>
      <c r="D44" s="7">
        <v>85.86</v>
      </c>
      <c r="E44" s="3">
        <v>3299</v>
      </c>
      <c r="F44" s="2" t="s">
        <v>53</v>
      </c>
    </row>
    <row r="45" spans="1:6" ht="18" customHeight="1" thickBot="1" x14ac:dyDescent="0.3">
      <c r="A45" s="8" t="s">
        <v>5</v>
      </c>
      <c r="B45" s="9"/>
      <c r="C45" s="10"/>
      <c r="D45" s="11">
        <f>SUM(D44:D44)</f>
        <v>85.86</v>
      </c>
      <c r="E45" s="10"/>
      <c r="F45" s="58"/>
    </row>
    <row r="46" spans="1:6" ht="15" customHeight="1" x14ac:dyDescent="0.25">
      <c r="A46" s="2" t="s">
        <v>99</v>
      </c>
      <c r="B46" s="5" t="s">
        <v>100</v>
      </c>
      <c r="C46" s="3" t="s">
        <v>101</v>
      </c>
      <c r="D46" s="7">
        <v>335.65</v>
      </c>
      <c r="E46" s="3">
        <v>3227</v>
      </c>
      <c r="F46" s="2" t="s">
        <v>102</v>
      </c>
    </row>
    <row r="47" spans="1:6" ht="18" customHeight="1" thickBot="1" x14ac:dyDescent="0.3">
      <c r="A47" s="8" t="s">
        <v>5</v>
      </c>
      <c r="B47" s="9"/>
      <c r="C47" s="10"/>
      <c r="D47" s="11">
        <f>SUM(D46:D46)</f>
        <v>335.65</v>
      </c>
      <c r="E47" s="10"/>
      <c r="F47" s="58"/>
    </row>
    <row r="48" spans="1:6" ht="15" customHeight="1" x14ac:dyDescent="0.25">
      <c r="A48" s="2" t="s">
        <v>78</v>
      </c>
      <c r="B48" s="5" t="s">
        <v>79</v>
      </c>
      <c r="C48" s="3" t="s">
        <v>20</v>
      </c>
      <c r="D48" s="7">
        <v>1062.28</v>
      </c>
      <c r="E48" s="3">
        <v>3222</v>
      </c>
      <c r="F48" s="2" t="s">
        <v>6</v>
      </c>
    </row>
    <row r="49" spans="1:6" ht="18" customHeight="1" thickBot="1" x14ac:dyDescent="0.3">
      <c r="A49" s="8" t="s">
        <v>5</v>
      </c>
      <c r="B49" s="9"/>
      <c r="C49" s="10"/>
      <c r="D49" s="11">
        <f>SUM(D48:D48)</f>
        <v>1062.28</v>
      </c>
      <c r="E49" s="10"/>
      <c r="F49" s="58"/>
    </row>
    <row r="50" spans="1:6" ht="15" customHeight="1" x14ac:dyDescent="0.25">
      <c r="A50" s="2" t="s">
        <v>103</v>
      </c>
      <c r="B50" s="5" t="s">
        <v>104</v>
      </c>
      <c r="C50" s="3" t="s">
        <v>10</v>
      </c>
      <c r="D50" s="7">
        <v>25</v>
      </c>
      <c r="E50" s="3">
        <v>3294</v>
      </c>
      <c r="F50" s="2" t="s">
        <v>11</v>
      </c>
    </row>
    <row r="51" spans="1:6" ht="18" customHeight="1" thickBot="1" x14ac:dyDescent="0.3">
      <c r="A51" s="8" t="s">
        <v>5</v>
      </c>
      <c r="B51" s="9"/>
      <c r="C51" s="10"/>
      <c r="D51" s="11">
        <f>SUM(D50:D50)</f>
        <v>25</v>
      </c>
      <c r="E51" s="10"/>
      <c r="F51" s="58"/>
    </row>
    <row r="52" spans="1:6" ht="15" customHeight="1" x14ac:dyDescent="0.25">
      <c r="A52" s="2" t="s">
        <v>80</v>
      </c>
      <c r="B52" s="5" t="s">
        <v>81</v>
      </c>
      <c r="C52" s="3" t="s">
        <v>82</v>
      </c>
      <c r="D52" s="7">
        <v>502.16</v>
      </c>
      <c r="E52" s="3">
        <v>3222</v>
      </c>
      <c r="F52" s="2" t="s">
        <v>6</v>
      </c>
    </row>
    <row r="53" spans="1:6" ht="18" customHeight="1" thickBot="1" x14ac:dyDescent="0.3">
      <c r="A53" s="8" t="s">
        <v>5</v>
      </c>
      <c r="B53" s="9"/>
      <c r="C53" s="10"/>
      <c r="D53" s="11">
        <f>SUM(D52:D52)</f>
        <v>502.16</v>
      </c>
      <c r="E53" s="10"/>
      <c r="F53" s="58"/>
    </row>
    <row r="54" spans="1:6" ht="15" customHeight="1" x14ac:dyDescent="0.25">
      <c r="A54" s="2" t="s">
        <v>51</v>
      </c>
      <c r="B54" s="5" t="s">
        <v>52</v>
      </c>
      <c r="C54" s="3" t="s">
        <v>10</v>
      </c>
      <c r="D54" s="7">
        <v>672.69</v>
      </c>
      <c r="E54" s="3">
        <v>3223</v>
      </c>
      <c r="F54" s="2" t="s">
        <v>27</v>
      </c>
    </row>
    <row r="55" spans="1:6" ht="18" customHeight="1" thickBot="1" x14ac:dyDescent="0.3">
      <c r="A55" s="8" t="s">
        <v>5</v>
      </c>
      <c r="B55" s="9"/>
      <c r="C55" s="10"/>
      <c r="D55" s="11">
        <f>SUM(D54:D54)</f>
        <v>672.69</v>
      </c>
      <c r="E55" s="10"/>
      <c r="F55" s="58"/>
    </row>
    <row r="56" spans="1:6" x14ac:dyDescent="0.25">
      <c r="A56" s="2" t="s">
        <v>31</v>
      </c>
      <c r="B56" s="5" t="s">
        <v>32</v>
      </c>
      <c r="C56" s="3" t="s">
        <v>33</v>
      </c>
      <c r="D56" s="7">
        <v>2955.09</v>
      </c>
      <c r="E56" s="3">
        <v>3223</v>
      </c>
      <c r="F56" s="2" t="s">
        <v>27</v>
      </c>
    </row>
    <row r="57" spans="1:6" ht="18" customHeight="1" thickBot="1" x14ac:dyDescent="0.3">
      <c r="A57" s="8" t="s">
        <v>5</v>
      </c>
      <c r="B57" s="9"/>
      <c r="C57" s="10"/>
      <c r="D57" s="11">
        <f>SUM(D56:D56)</f>
        <v>2955.09</v>
      </c>
      <c r="E57" s="10"/>
      <c r="F57" s="58"/>
    </row>
    <row r="58" spans="1:6" ht="15" customHeight="1" x14ac:dyDescent="0.25">
      <c r="A58" s="2" t="s">
        <v>105</v>
      </c>
      <c r="B58" s="5" t="s">
        <v>106</v>
      </c>
      <c r="C58" s="3" t="s">
        <v>10</v>
      </c>
      <c r="D58" s="7">
        <v>27</v>
      </c>
      <c r="E58" s="3">
        <v>3221</v>
      </c>
      <c r="F58" s="2" t="s">
        <v>13</v>
      </c>
    </row>
    <row r="59" spans="1:6" ht="18" customHeight="1" thickBot="1" x14ac:dyDescent="0.3">
      <c r="A59" s="8" t="s">
        <v>5</v>
      </c>
      <c r="B59" s="9"/>
      <c r="C59" s="10"/>
      <c r="D59" s="11">
        <f>SUM(D58:D58)</f>
        <v>27</v>
      </c>
      <c r="E59" s="10"/>
      <c r="F59" s="58"/>
    </row>
    <row r="60" spans="1:6" ht="15" customHeight="1" x14ac:dyDescent="0.25">
      <c r="A60" s="2" t="s">
        <v>34</v>
      </c>
      <c r="B60" s="5" t="s">
        <v>35</v>
      </c>
      <c r="C60" s="3" t="s">
        <v>4</v>
      </c>
      <c r="D60" s="7">
        <v>607.91</v>
      </c>
      <c r="E60" s="3">
        <v>3221</v>
      </c>
      <c r="F60" s="2" t="s">
        <v>13</v>
      </c>
    </row>
    <row r="61" spans="1:6" ht="18" customHeight="1" x14ac:dyDescent="0.25">
      <c r="A61" s="2"/>
      <c r="B61" s="5"/>
      <c r="C61" s="3"/>
      <c r="D61" s="7">
        <v>225.88</v>
      </c>
      <c r="E61" s="3">
        <v>3225</v>
      </c>
      <c r="F61" s="2" t="s">
        <v>77</v>
      </c>
    </row>
    <row r="62" spans="1:6" ht="18" customHeight="1" x14ac:dyDescent="0.25">
      <c r="A62" s="2"/>
      <c r="B62" s="5"/>
      <c r="C62" s="3"/>
      <c r="D62" s="7">
        <v>218.7</v>
      </c>
      <c r="E62" s="3">
        <v>3299</v>
      </c>
      <c r="F62" s="2" t="s">
        <v>53</v>
      </c>
    </row>
    <row r="63" spans="1:6" ht="18" customHeight="1" thickBot="1" x14ac:dyDescent="0.3">
      <c r="A63" s="8" t="s">
        <v>5</v>
      </c>
      <c r="B63" s="9"/>
      <c r="C63" s="10"/>
      <c r="D63" s="11">
        <f>SUM(D60:D62)</f>
        <v>1052.49</v>
      </c>
      <c r="E63" s="10"/>
      <c r="F63" s="58"/>
    </row>
    <row r="64" spans="1:6" ht="18" customHeight="1" x14ac:dyDescent="0.25">
      <c r="A64" s="2" t="s">
        <v>36</v>
      </c>
      <c r="B64" s="5" t="s">
        <v>60</v>
      </c>
      <c r="C64" s="3" t="s">
        <v>10</v>
      </c>
      <c r="D64" s="7">
        <v>237.63</v>
      </c>
      <c r="E64" s="3">
        <v>3223</v>
      </c>
      <c r="F64" s="2" t="s">
        <v>27</v>
      </c>
    </row>
    <row r="65" spans="1:6" ht="18" customHeight="1" thickBot="1" x14ac:dyDescent="0.3">
      <c r="A65" s="8" t="s">
        <v>5</v>
      </c>
      <c r="B65" s="9"/>
      <c r="C65" s="10"/>
      <c r="D65" s="11">
        <f>SUM(D64:D64)</f>
        <v>237.63</v>
      </c>
      <c r="E65" s="10"/>
      <c r="F65" s="58"/>
    </row>
    <row r="66" spans="1:6" ht="18" customHeight="1" x14ac:dyDescent="0.25">
      <c r="A66" s="2" t="s">
        <v>107</v>
      </c>
      <c r="B66" s="5" t="s">
        <v>108</v>
      </c>
      <c r="C66" s="3" t="s">
        <v>109</v>
      </c>
      <c r="D66" s="7">
        <v>480</v>
      </c>
      <c r="E66" s="3">
        <v>3231</v>
      </c>
      <c r="F66" s="2" t="s">
        <v>7</v>
      </c>
    </row>
    <row r="67" spans="1:6" ht="18" customHeight="1" thickBot="1" x14ac:dyDescent="0.3">
      <c r="A67" s="8" t="s">
        <v>5</v>
      </c>
      <c r="B67" s="9"/>
      <c r="C67" s="10"/>
      <c r="D67" s="11">
        <f>SUM(D66:D66)</f>
        <v>480</v>
      </c>
      <c r="E67" s="10"/>
      <c r="F67" s="58"/>
    </row>
    <row r="68" spans="1:6" ht="18" customHeight="1" x14ac:dyDescent="0.25">
      <c r="A68" s="2" t="s">
        <v>110</v>
      </c>
      <c r="B68" s="5" t="s">
        <v>111</v>
      </c>
      <c r="C68" s="3" t="s">
        <v>10</v>
      </c>
      <c r="D68" s="7">
        <v>62.5</v>
      </c>
      <c r="E68" s="3">
        <v>3237</v>
      </c>
      <c r="F68" s="2" t="s">
        <v>74</v>
      </c>
    </row>
    <row r="69" spans="1:6" ht="18" customHeight="1" thickBot="1" x14ac:dyDescent="0.3">
      <c r="A69" s="8" t="s">
        <v>5</v>
      </c>
      <c r="B69" s="9"/>
      <c r="C69" s="10"/>
      <c r="D69" s="11">
        <f>SUM(D68:D68)</f>
        <v>62.5</v>
      </c>
      <c r="E69" s="10"/>
      <c r="F69" s="58"/>
    </row>
    <row r="70" spans="1:6" ht="18" customHeight="1" x14ac:dyDescent="0.25">
      <c r="A70" s="2" t="s">
        <v>112</v>
      </c>
      <c r="B70" s="5" t="s">
        <v>113</v>
      </c>
      <c r="C70" s="3" t="s">
        <v>10</v>
      </c>
      <c r="D70" s="7">
        <v>35.44</v>
      </c>
      <c r="E70" s="3">
        <v>3221</v>
      </c>
      <c r="F70" s="2" t="s">
        <v>13</v>
      </c>
    </row>
    <row r="71" spans="1:6" ht="18" customHeight="1" thickBot="1" x14ac:dyDescent="0.3">
      <c r="A71" s="8" t="s">
        <v>5</v>
      </c>
      <c r="B71" s="9"/>
      <c r="C71" s="10"/>
      <c r="D71" s="11">
        <f>SUM(D70:D70)</f>
        <v>35.44</v>
      </c>
      <c r="E71" s="10"/>
      <c r="F71" s="58"/>
    </row>
    <row r="72" spans="1:6" ht="18" customHeight="1" x14ac:dyDescent="0.25">
      <c r="A72" s="2" t="s">
        <v>37</v>
      </c>
      <c r="B72" s="5" t="s">
        <v>38</v>
      </c>
      <c r="C72" s="3" t="s">
        <v>20</v>
      </c>
      <c r="D72" s="74">
        <v>334.8</v>
      </c>
      <c r="E72" s="3">
        <v>3234</v>
      </c>
      <c r="F72" s="2" t="s">
        <v>30</v>
      </c>
    </row>
    <row r="73" spans="1:6" ht="18" customHeight="1" thickBot="1" x14ac:dyDescent="0.3">
      <c r="A73" s="8" t="s">
        <v>5</v>
      </c>
      <c r="B73" s="9"/>
      <c r="C73" s="10"/>
      <c r="D73" s="11">
        <f>SUM(D72:D72)</f>
        <v>334.8</v>
      </c>
      <c r="E73" s="10"/>
      <c r="F73" s="58"/>
    </row>
    <row r="74" spans="1:6" ht="18" customHeight="1" x14ac:dyDescent="0.25">
      <c r="A74" s="73" t="s">
        <v>114</v>
      </c>
      <c r="B74" s="5" t="s">
        <v>115</v>
      </c>
      <c r="C74" s="3" t="s">
        <v>116</v>
      </c>
      <c r="D74" s="7">
        <v>234</v>
      </c>
      <c r="E74" s="3">
        <v>3213</v>
      </c>
      <c r="F74" s="2" t="s">
        <v>76</v>
      </c>
    </row>
    <row r="75" spans="1:6" ht="18" customHeight="1" thickBot="1" x14ac:dyDescent="0.3">
      <c r="A75" s="8" t="s">
        <v>5</v>
      </c>
      <c r="B75" s="9"/>
      <c r="C75" s="10"/>
      <c r="D75" s="11">
        <f>SUM(D74:D74)</f>
        <v>234</v>
      </c>
      <c r="E75" s="10"/>
      <c r="F75" s="58"/>
    </row>
    <row r="76" spans="1:6" ht="18" customHeight="1" x14ac:dyDescent="0.25">
      <c r="A76" s="59" t="s">
        <v>75</v>
      </c>
      <c r="B76" s="24"/>
      <c r="C76" s="24" t="s">
        <v>4</v>
      </c>
      <c r="D76" s="7">
        <v>39.81</v>
      </c>
      <c r="E76" s="3">
        <v>3237</v>
      </c>
      <c r="F76" s="2" t="s">
        <v>74</v>
      </c>
    </row>
    <row r="77" spans="1:6" ht="18" customHeight="1" thickBot="1" x14ac:dyDescent="0.3">
      <c r="A77" s="8" t="s">
        <v>5</v>
      </c>
      <c r="B77" s="9"/>
      <c r="C77" s="10"/>
      <c r="D77" s="11">
        <f>SUM(D76:D76)</f>
        <v>39.81</v>
      </c>
      <c r="E77" s="10"/>
      <c r="F77" s="58"/>
    </row>
    <row r="78" spans="1:6" ht="18" customHeight="1" x14ac:dyDescent="0.25">
      <c r="A78" s="49" t="s">
        <v>68</v>
      </c>
      <c r="B78" s="24">
        <v>18683136487</v>
      </c>
      <c r="C78" s="24" t="s">
        <v>10</v>
      </c>
      <c r="D78" s="50">
        <v>388</v>
      </c>
      <c r="E78" s="51">
        <v>3295</v>
      </c>
      <c r="F78" s="52" t="s">
        <v>69</v>
      </c>
    </row>
    <row r="79" spans="1:6" ht="18" customHeight="1" thickBot="1" x14ac:dyDescent="0.3">
      <c r="A79" s="26" t="s">
        <v>5</v>
      </c>
      <c r="B79" s="27"/>
      <c r="C79" s="28"/>
      <c r="D79" s="53">
        <f>SUM(D78:D78)</f>
        <v>388</v>
      </c>
      <c r="E79" s="54"/>
      <c r="F79" s="58"/>
    </row>
    <row r="80" spans="1:6" ht="18" customHeight="1" x14ac:dyDescent="0.25">
      <c r="A80" s="55" t="s">
        <v>70</v>
      </c>
      <c r="B80" s="56">
        <v>92963223473</v>
      </c>
      <c r="C80" s="25" t="s">
        <v>10</v>
      </c>
      <c r="D80" s="7">
        <v>72.89</v>
      </c>
      <c r="E80" s="25">
        <v>3431</v>
      </c>
      <c r="F80" s="55" t="s">
        <v>71</v>
      </c>
    </row>
    <row r="81" spans="1:6" ht="18" customHeight="1" thickBot="1" x14ac:dyDescent="0.3">
      <c r="A81" s="26" t="s">
        <v>5</v>
      </c>
      <c r="B81" s="27"/>
      <c r="C81" s="28"/>
      <c r="D81" s="29">
        <f>SUM(D80:D80)</f>
        <v>72.89</v>
      </c>
      <c r="E81" s="28"/>
      <c r="F81" s="58"/>
    </row>
    <row r="82" spans="1:6" ht="15.75" customHeight="1" x14ac:dyDescent="0.25">
      <c r="A82" s="66" t="s">
        <v>44</v>
      </c>
      <c r="B82" s="67"/>
      <c r="C82" s="68"/>
      <c r="D82" s="31">
        <f>D8+D10+D12+D14+D16+D18+D21+D23+D25+D27+D29+D31+D33+D35+D37+D39+D41+D43+D45+D47+D49+D51+D53+D55+D57+D59+D63+D65+D67+D69+D71+D73+D75+D77+D79+D81</f>
        <v>16439.09</v>
      </c>
      <c r="E82" s="46"/>
      <c r="F82" s="47"/>
    </row>
    <row r="83" spans="1:6" ht="14.25" customHeight="1" x14ac:dyDescent="0.25">
      <c r="A83" s="2"/>
      <c r="B83" s="5"/>
      <c r="C83" s="3"/>
      <c r="D83" s="7"/>
      <c r="E83" s="3"/>
      <c r="F83" s="44" t="s">
        <v>45</v>
      </c>
    </row>
    <row r="84" spans="1:6" ht="15.75" x14ac:dyDescent="0.25">
      <c r="A84" s="70" t="s">
        <v>46</v>
      </c>
      <c r="B84" s="71"/>
      <c r="C84" s="71"/>
      <c r="D84" s="72"/>
      <c r="E84" s="37"/>
      <c r="F84" s="38" t="s">
        <v>47</v>
      </c>
    </row>
    <row r="85" spans="1:6" x14ac:dyDescent="0.25">
      <c r="A85" s="60">
        <v>98901.25</v>
      </c>
      <c r="B85" s="61"/>
      <c r="C85" s="61"/>
      <c r="D85" s="62"/>
      <c r="E85" s="39">
        <v>3111</v>
      </c>
      <c r="F85" s="40" t="s">
        <v>48</v>
      </c>
    </row>
    <row r="86" spans="1:6" x14ac:dyDescent="0.25">
      <c r="A86" s="60">
        <v>50</v>
      </c>
      <c r="B86" s="61"/>
      <c r="C86" s="61"/>
      <c r="D86" s="62"/>
      <c r="E86" s="39">
        <v>3121</v>
      </c>
      <c r="F86" s="40" t="s">
        <v>61</v>
      </c>
    </row>
    <row r="87" spans="1:6" x14ac:dyDescent="0.25">
      <c r="A87" s="60">
        <v>16392.52</v>
      </c>
      <c r="B87" s="61"/>
      <c r="C87" s="61"/>
      <c r="D87" s="62"/>
      <c r="E87" s="39">
        <v>3132</v>
      </c>
      <c r="F87" s="40" t="s">
        <v>49</v>
      </c>
    </row>
    <row r="88" spans="1:6" x14ac:dyDescent="0.25">
      <c r="A88" s="60">
        <v>385.88</v>
      </c>
      <c r="B88" s="61"/>
      <c r="C88" s="61"/>
      <c r="D88" s="62"/>
      <c r="E88" s="39">
        <v>3211</v>
      </c>
      <c r="F88" s="40" t="s">
        <v>62</v>
      </c>
    </row>
    <row r="89" spans="1:6" x14ac:dyDescent="0.25">
      <c r="A89" s="60">
        <v>4209.7299999999996</v>
      </c>
      <c r="B89" s="61"/>
      <c r="C89" s="61"/>
      <c r="D89" s="62"/>
      <c r="E89" s="41">
        <v>3212</v>
      </c>
      <c r="F89" s="40" t="s">
        <v>50</v>
      </c>
    </row>
    <row r="90" spans="1:6" ht="15.75" x14ac:dyDescent="0.25">
      <c r="A90" s="63" t="s">
        <v>44</v>
      </c>
      <c r="B90" s="64"/>
      <c r="C90" s="65"/>
      <c r="D90" s="42">
        <f>SUM(A85:D89)</f>
        <v>119939.38</v>
      </c>
      <c r="E90" s="32"/>
      <c r="F90" s="43"/>
    </row>
    <row r="91" spans="1:6" x14ac:dyDescent="0.25">
      <c r="A91" s="33"/>
      <c r="B91" s="34"/>
      <c r="C91" s="35"/>
      <c r="D91" s="36"/>
      <c r="E91" s="35"/>
      <c r="F91" s="33"/>
    </row>
    <row r="92" spans="1:6" x14ac:dyDescent="0.25">
      <c r="A92" s="30" t="s">
        <v>117</v>
      </c>
      <c r="B92" s="34"/>
      <c r="C92" s="35"/>
      <c r="D92" s="36"/>
      <c r="E92" s="35"/>
      <c r="F92" s="33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  <row r="4460" spans="1:6" s="4" customFormat="1" x14ac:dyDescent="0.25">
      <c r="A4460" s="2"/>
      <c r="C4460"/>
      <c r="D4460" s="6"/>
      <c r="E4460"/>
      <c r="F4460"/>
    </row>
    <row r="4461" spans="1:6" s="4" customFormat="1" x14ac:dyDescent="0.25">
      <c r="A4461" s="2"/>
      <c r="C4461"/>
      <c r="D4461" s="6"/>
      <c r="E4461"/>
      <c r="F4461"/>
    </row>
    <row r="4462" spans="1:6" s="4" customFormat="1" x14ac:dyDescent="0.25">
      <c r="A4462" s="2"/>
      <c r="C4462"/>
      <c r="D4462" s="6"/>
      <c r="E4462"/>
      <c r="F4462"/>
    </row>
    <row r="4463" spans="1:6" s="4" customFormat="1" x14ac:dyDescent="0.25">
      <c r="A4463" s="2"/>
      <c r="C4463"/>
      <c r="D4463" s="6"/>
      <c r="E4463"/>
      <c r="F4463"/>
    </row>
  </sheetData>
  <mergeCells count="9">
    <mergeCell ref="A88:D88"/>
    <mergeCell ref="A89:D89"/>
    <mergeCell ref="A90:C90"/>
    <mergeCell ref="A82:C82"/>
    <mergeCell ref="A4:F4"/>
    <mergeCell ref="A84:D84"/>
    <mergeCell ref="A85:D85"/>
    <mergeCell ref="A86:D86"/>
    <mergeCell ref="A87:D87"/>
  </mergeCells>
  <pageMargins left="0.31496062992125984" right="0.31496062992125984" top="0.15748031496062992" bottom="0.15748031496062992" header="0.19685039370078741" footer="0.1181102362204724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3-2025</vt:lpstr>
      <vt:lpstr>'3-2025'!Podrucje_ispisa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2025-02-14T11:55:05Z</cp:lastPrinted>
  <dcterms:created xsi:type="dcterms:W3CDTF">2024-03-05T11:42:46Z</dcterms:created>
  <dcterms:modified xsi:type="dcterms:W3CDTF">2025-04-15T09:05:27Z</dcterms:modified>
</cp:coreProperties>
</file>