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5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83" i="1" l="1"/>
  <c r="D69" i="1" l="1"/>
  <c r="D67" i="1"/>
  <c r="D65" i="1"/>
  <c r="D63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6" i="1"/>
  <c r="D14" i="1"/>
  <c r="D12" i="1"/>
  <c r="D10" i="1"/>
  <c r="D8" i="1"/>
  <c r="D74" i="1" l="1"/>
</calcChain>
</file>

<file path=xl/sharedStrings.xml><?xml version="1.0" encoding="utf-8"?>
<sst xmlns="http://schemas.openxmlformats.org/spreadsheetml/2006/main" count="180" uniqueCount="109">
  <si>
    <t>OIB</t>
  </si>
  <si>
    <t>Iznos</t>
  </si>
  <si>
    <t>Vrsta Rashoda / Izdataka</t>
  </si>
  <si>
    <t>IVANČICA</t>
  </si>
  <si>
    <t>95966160969</t>
  </si>
  <si>
    <t>ZLATAR</t>
  </si>
  <si>
    <t xml:space="preserve">OSTALI NESPOMENUTI RASHODI POSLOVANJA                                                                                                                 </t>
  </si>
  <si>
    <t>Ukupno:</t>
  </si>
  <si>
    <t>DAMOS</t>
  </si>
  <si>
    <t>92843309570</t>
  </si>
  <si>
    <t>DONJA STUBICA</t>
  </si>
  <si>
    <t xml:space="preserve">MATERIJAL I SIROVINE                                                                                                                                  </t>
  </si>
  <si>
    <t>HP HRVATSKA POŠTA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</si>
  <si>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</si>
  <si>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</si>
  <si>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</si>
  <si>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PRESEČKI GRUPA</t>
  </si>
  <si>
    <t>85843181422</t>
  </si>
  <si>
    <t>KRAPINA</t>
  </si>
  <si>
    <t>FINA</t>
  </si>
  <si>
    <t>85821130368</t>
  </si>
  <si>
    <t xml:space="preserve">ČLANARINE                                                                                                                                             </t>
  </si>
  <si>
    <t>TRGOCENTAR</t>
  </si>
  <si>
    <t>84210581427</t>
  </si>
  <si>
    <t>ZABOK</t>
  </si>
  <si>
    <t xml:space="preserve">SITNI INVENTAR I AUTO GUME                                                                                                                            </t>
  </si>
  <si>
    <t>T COM</t>
  </si>
  <si>
    <t>81793146560</t>
  </si>
  <si>
    <t>HZOŠ</t>
  </si>
  <si>
    <t>78661516143</t>
  </si>
  <si>
    <t xml:space="preserve">STRUČNO USAVRŠAVANJE ZAPOSLENIKA                                                                                                                      </t>
  </si>
  <si>
    <t>CENTAR ZA KULTURU NOVI ZAGREB</t>
  </si>
  <si>
    <t>74794965060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</si>
  <si>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</si>
  <si>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</si>
  <si>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</si>
  <si>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</si>
  <si>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</si>
  <si>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IVO PROM D.O.O.</t>
  </si>
  <si>
    <t>71017330772</t>
  </si>
  <si>
    <t>KONJŠČINA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</si>
  <si>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</si>
  <si>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</si>
  <si>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</si>
  <si>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</si>
  <si>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</si>
  <si>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</si>
  <si>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</si>
  <si>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</si>
  <si>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</si>
  <si>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</si>
  <si>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</si>
  <si>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</si>
  <si>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</si>
  <si>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</si>
  <si>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</si>
  <si>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</si>
  <si>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POZNANOVEC</t>
  </si>
  <si>
    <t>60445358686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</si>
  <si>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</si>
  <si>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</si>
  <si>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</si>
  <si>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P.P PEKARA</t>
  </si>
  <si>
    <t>45487700268</t>
  </si>
  <si>
    <t>HRVATSKI SAVEZ UČENIČKIH ZADRUGA</t>
  </si>
  <si>
    <t>45052309127</t>
  </si>
  <si>
    <t>VINDIJA</t>
  </si>
  <si>
    <t>44138062462</t>
  </si>
  <si>
    <t>VARAŽDIN</t>
  </si>
  <si>
    <t>LUKVEL</t>
  </si>
  <si>
    <t>42927423078</t>
  </si>
  <si>
    <t>USTANOVA DR. DOBRIĆ</t>
  </si>
  <si>
    <t>41813537863</t>
  </si>
  <si>
    <t>OROSLAVJE</t>
  </si>
  <si>
    <t>HEP PLIN d.o.o.</t>
  </si>
  <si>
    <t>41317489366</t>
  </si>
  <si>
    <t>OSIJEK</t>
  </si>
  <si>
    <t>PREIS-SUPER</t>
  </si>
  <si>
    <t>34703825125</t>
  </si>
  <si>
    <t>INA</t>
  </si>
  <si>
    <t>27759560625</t>
  </si>
  <si>
    <t>NAKLADA KOSINJ D.O.O.</t>
  </si>
  <si>
    <t>26853748349</t>
  </si>
  <si>
    <t>KOMUNALAC</t>
  </si>
  <si>
    <t>04274608715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</si>
  <si>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</si>
  <si>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</si>
  <si>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</si>
  <si>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</si>
  <si>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</si>
  <si>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</si>
  <si>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 xml:space="preserve">CHEMACO D.O.O. ZA TRGOVINU </t>
  </si>
  <si>
    <t>UKUPNO:</t>
  </si>
  <si>
    <t>KATEGORIJA 2</t>
  </si>
  <si>
    <t>Ukupni iznos zbirne isplate</t>
  </si>
  <si>
    <t>Vrsta rashoda/izdatka</t>
  </si>
  <si>
    <t>Plaće za redovan rad</t>
  </si>
  <si>
    <t>Ostali rashodi za zaposlene</t>
  </si>
  <si>
    <t>Doprinosi za obvezno zdravstveno osiguranje</t>
  </si>
  <si>
    <t>Naknade za prijevoz, rad na terenu i odvojeni život</t>
  </si>
  <si>
    <t>ZAGREBAČKA BANKA</t>
  </si>
  <si>
    <t>BANKARSKE USLUGE I USLUGE PLATNOG PROMETA</t>
  </si>
  <si>
    <t>DRŽAVNI PRORAČUN</t>
  </si>
  <si>
    <t>PRISTOJBE I NAKNADE (naknada za nezapošljavanje invalida)</t>
  </si>
  <si>
    <t>Službena putovanja</t>
  </si>
  <si>
    <t>TEKUĆE DONACIJE U NARAVI</t>
  </si>
  <si>
    <t>INFORMACIJE O TROŠENJU SREDSTAVA ZA SVIBANJ 2024. GODINE</t>
  </si>
  <si>
    <t>Konto</t>
  </si>
  <si>
    <t>Zlatar, 14.6.2024.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</si>
</sst>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12" fillId="0" borderId="0" xfId="1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 wrapText="1" readingOrder="1"/>
    </xf>
    <xf numFmtId="0" fontId="9" fillId="0" borderId="3" xfId="1" applyFont="1" applyBorder="1" applyAlignment="1">
      <alignment horizontal="right" vertical="top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right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3"/>
  <sheetViews>
    <sheetView tabSelected="1" zoomScaleNormal="100" workbookViewId="0">
      <selection activeCell="A4" sqref="A4:F4"/>
    </sheetView>
  </sheetViews>
  <sheetFormatPr defaultRowHeight="15" x14ac:dyDescent="0.25"/>
  <cols>
    <col min="1" max="1" width="35.28515625" customWidth="1"/>
    <col min="2" max="2" width="13" style="4" customWidth="1"/>
    <col min="3" max="3" width="20.7109375" bestFit="1" customWidth="1"/>
    <col min="4" max="4" width="12.85546875" style="6" customWidth="1"/>
    <col min="5" max="5" width="7.140625" customWidth="1"/>
    <col min="6" max="6" width="54.85546875" customWidth="1"/>
  </cols>
  <sheetData>
    <row r="1" spans="1:6" ht="23.25" customHeight="1" x14ac:dyDescent="0.25">
      <c r="A1" s="12" t="s">
        <v>85</v>
      </c>
      <c r="B1" s="13"/>
      <c r="C1" s="14"/>
      <c r="D1" s="15"/>
      <c r="E1" s="16"/>
      <c r="F1" s="16"/>
    </row>
    <row r="2" spans="1:6" s="1" customFormat="1" ht="23.25" customHeight="1" x14ac:dyDescent="0.35">
      <c r="A2" s="17" t="s">
        <v>86</v>
      </c>
      <c r="B2" s="18"/>
      <c r="C2" s="14"/>
      <c r="D2" s="15"/>
      <c r="E2" s="16"/>
      <c r="F2" s="16"/>
    </row>
    <row r="3" spans="1:6" ht="23.25" customHeight="1" x14ac:dyDescent="0.25">
      <c r="A3" s="17" t="s">
        <v>87</v>
      </c>
      <c r="B3" s="18"/>
      <c r="C3" s="14"/>
      <c r="D3" s="15"/>
      <c r="E3" s="16"/>
      <c r="F3" s="16"/>
    </row>
    <row r="4" spans="1:6" ht="21" x14ac:dyDescent="0.35">
      <c r="A4" s="51" t="s">
        <v>106</v>
      </c>
      <c r="B4" s="51"/>
      <c r="C4" s="51"/>
      <c r="D4" s="51"/>
      <c r="E4" s="51"/>
      <c r="F4" s="51"/>
    </row>
    <row r="5" spans="1:6" ht="19.5" customHeight="1" x14ac:dyDescent="0.25">
      <c r="A5" s="19"/>
      <c r="B5" s="20"/>
      <c r="C5" s="16"/>
      <c r="D5" s="15"/>
      <c r="E5" s="52" t="s">
        <v>88</v>
      </c>
      <c r="F5" s="52"/>
    </row>
    <row r="6" spans="1:6" ht="36.75" customHeight="1" x14ac:dyDescent="0.25">
      <c r="A6" s="21" t="s">
        <v>89</v>
      </c>
      <c r="B6" s="22" t="s">
        <v>0</v>
      </c>
      <c r="C6" s="23" t="s">
        <v>90</v>
      </c>
      <c r="D6" s="24" t="s">
        <v>1</v>
      </c>
      <c r="E6" s="21" t="s">
        <v>107</v>
      </c>
      <c r="F6" s="21" t="s">
        <v>2</v>
      </c>
    </row>
    <row r="7" spans="1:6" x14ac:dyDescent="0.25">
      <c r="A7" s="2" t="s">
        <v>3</v>
      </c>
      <c r="B7" s="5" t="s">
        <v>4</v>
      </c>
      <c r="C7" s="3" t="s">
        <v>5</v>
      </c>
      <c r="D7" s="7">
        <v>20</v>
      </c>
      <c r="E7" s="3">
        <v>3299</v>
      </c>
      <c r="F7" s="2" t="s">
        <v>6</v>
      </c>
    </row>
    <row r="8" spans="1:6" ht="27" customHeight="1" thickBot="1" x14ac:dyDescent="0.3">
      <c r="A8" s="8" t="s">
        <v>7</v>
      </c>
      <c r="B8" s="9"/>
      <c r="C8" s="10"/>
      <c r="D8" s="11">
        <f>SUM(D7:D7)</f>
        <v>20</v>
      </c>
      <c r="E8" s="10"/>
      <c r="F8" s="25"/>
    </row>
    <row r="9" spans="1:6" x14ac:dyDescent="0.25">
      <c r="A9" s="2" t="s">
        <v>8</v>
      </c>
      <c r="B9" s="5" t="s">
        <v>9</v>
      </c>
      <c r="C9" s="3" t="s">
        <v>10</v>
      </c>
      <c r="D9" s="7">
        <v>221.69</v>
      </c>
      <c r="E9" s="3">
        <v>3222</v>
      </c>
      <c r="F9" s="2" t="s">
        <v>11</v>
      </c>
    </row>
    <row r="10" spans="1:6" ht="27" customHeight="1" thickBot="1" x14ac:dyDescent="0.3">
      <c r="A10" s="8" t="s">
        <v>7</v>
      </c>
      <c r="B10" s="9"/>
      <c r="C10" s="10"/>
      <c r="D10" s="11">
        <f>SUM(D9:D9)</f>
        <v>221.69</v>
      </c>
      <c r="E10" s="10"/>
      <c r="F10" s="25"/>
    </row>
    <row r="11" spans="1:6" x14ac:dyDescent="0.25">
      <c r="A11" s="2" t="s">
        <v>12</v>
      </c>
      <c r="B11" s="5" t="s">
        <v>13</v>
      </c>
      <c r="C11" s="3" t="s">
        <v>14</v>
      </c>
      <c r="D11" s="7">
        <v>46.98</v>
      </c>
      <c r="E11" s="3">
        <v>3231</v>
      </c>
      <c r="F11" s="2" t="s">
        <v>15</v>
      </c>
    </row>
    <row r="12" spans="1:6" ht="27" customHeight="1" thickBot="1" x14ac:dyDescent="0.3">
      <c r="A12" s="8" t="s">
        <v>7</v>
      </c>
      <c r="B12" s="9"/>
      <c r="C12" s="10"/>
      <c r="D12" s="11">
        <f>SUM(D11:D11)</f>
        <v>46.98</v>
      </c>
      <c r="E12" s="10"/>
      <c r="F12" s="25"/>
    </row>
    <row r="13" spans="1:6" x14ac:dyDescent="0.25">
      <c r="A13" s="2" t="s">
        <v>16</v>
      </c>
      <c r="B13" s="5" t="s">
        <v>17</v>
      </c>
      <c r="C13" s="3" t="s">
        <v>18</v>
      </c>
      <c r="D13" s="7">
        <v>4314.8999999999996</v>
      </c>
      <c r="E13" s="3">
        <v>3231</v>
      </c>
      <c r="F13" s="2" t="s">
        <v>15</v>
      </c>
    </row>
    <row r="14" spans="1:6" ht="27" customHeight="1" thickBot="1" x14ac:dyDescent="0.3">
      <c r="A14" s="8" t="s">
        <v>7</v>
      </c>
      <c r="B14" s="9"/>
      <c r="C14" s="10"/>
      <c r="D14" s="11">
        <f>SUM(D13:D13)</f>
        <v>4314.8999999999996</v>
      </c>
      <c r="E14" s="10"/>
      <c r="F14" s="25"/>
    </row>
    <row r="15" spans="1:6" x14ac:dyDescent="0.25">
      <c r="A15" s="2" t="s">
        <v>19</v>
      </c>
      <c r="B15" s="5" t="s">
        <v>20</v>
      </c>
      <c r="C15" s="3" t="s">
        <v>14</v>
      </c>
      <c r="D15" s="7">
        <v>1.91</v>
      </c>
      <c r="E15" s="3">
        <v>3294</v>
      </c>
      <c r="F15" s="2" t="s">
        <v>21</v>
      </c>
    </row>
    <row r="16" spans="1:6" ht="27" customHeight="1" thickBot="1" x14ac:dyDescent="0.3">
      <c r="A16" s="8" t="s">
        <v>7</v>
      </c>
      <c r="B16" s="9"/>
      <c r="C16" s="10"/>
      <c r="D16" s="11">
        <f>SUM(D15:D15)</f>
        <v>1.91</v>
      </c>
      <c r="E16" s="10"/>
      <c r="F16" s="25"/>
    </row>
    <row r="17" spans="1:6" x14ac:dyDescent="0.25">
      <c r="A17" s="2" t="s">
        <v>22</v>
      </c>
      <c r="B17" s="5" t="s">
        <v>23</v>
      </c>
      <c r="C17" s="3" t="s">
        <v>24</v>
      </c>
      <c r="D17" s="7">
        <v>21.5</v>
      </c>
      <c r="E17" s="3">
        <v>3221</v>
      </c>
      <c r="F17" s="2" t="s">
        <v>48</v>
      </c>
    </row>
    <row r="18" spans="1:6" x14ac:dyDescent="0.25">
      <c r="A18" s="2"/>
      <c r="B18" s="5"/>
      <c r="C18" s="3"/>
      <c r="D18" s="7">
        <v>5290.13</v>
      </c>
      <c r="E18" s="3">
        <v>3222</v>
      </c>
      <c r="F18" s="2" t="s">
        <v>11</v>
      </c>
    </row>
    <row r="19" spans="1:6" x14ac:dyDescent="0.25">
      <c r="A19" s="2"/>
      <c r="B19" s="5"/>
      <c r="C19" s="3"/>
      <c r="D19" s="7">
        <v>38.99</v>
      </c>
      <c r="E19" s="3">
        <v>3225</v>
      </c>
      <c r="F19" s="2" t="s">
        <v>25</v>
      </c>
    </row>
    <row r="20" spans="1:6" ht="27" customHeight="1" thickBot="1" x14ac:dyDescent="0.3">
      <c r="A20" s="8" t="s">
        <v>7</v>
      </c>
      <c r="B20" s="9"/>
      <c r="C20" s="10"/>
      <c r="D20" s="11">
        <f>SUM(D17:D19)</f>
        <v>5350.62</v>
      </c>
      <c r="E20" s="10"/>
      <c r="F20" s="25"/>
    </row>
    <row r="21" spans="1:6" x14ac:dyDescent="0.25">
      <c r="A21" s="2" t="s">
        <v>26</v>
      </c>
      <c r="B21" s="5" t="s">
        <v>27</v>
      </c>
      <c r="C21" s="3" t="s">
        <v>14</v>
      </c>
      <c r="D21" s="7">
        <v>141.05000000000001</v>
      </c>
      <c r="E21" s="3">
        <v>3231</v>
      </c>
      <c r="F21" s="2" t="s">
        <v>15</v>
      </c>
    </row>
    <row r="22" spans="1:6" ht="27" customHeight="1" thickBot="1" x14ac:dyDescent="0.3">
      <c r="A22" s="8" t="s">
        <v>7</v>
      </c>
      <c r="B22" s="9"/>
      <c r="C22" s="10"/>
      <c r="D22" s="11">
        <f>SUM(D21:D21)</f>
        <v>141.05000000000001</v>
      </c>
      <c r="E22" s="10"/>
      <c r="F22" s="25"/>
    </row>
    <row r="23" spans="1:6" x14ac:dyDescent="0.25">
      <c r="A23" s="2" t="s">
        <v>28</v>
      </c>
      <c r="B23" s="5" t="s">
        <v>29</v>
      </c>
      <c r="C23" s="3" t="s">
        <v>14</v>
      </c>
      <c r="D23" s="7">
        <v>80</v>
      </c>
      <c r="E23" s="3">
        <v>3213</v>
      </c>
      <c r="F23" s="2" t="s">
        <v>30</v>
      </c>
    </row>
    <row r="24" spans="1:6" ht="27" customHeight="1" thickBot="1" x14ac:dyDescent="0.3">
      <c r="A24" s="8" t="s">
        <v>7</v>
      </c>
      <c r="B24" s="9"/>
      <c r="C24" s="10"/>
      <c r="D24" s="11">
        <f>SUM(D23:D23)</f>
        <v>80</v>
      </c>
      <c r="E24" s="10"/>
      <c r="F24" s="25"/>
    </row>
    <row r="25" spans="1:6" x14ac:dyDescent="0.25">
      <c r="A25" s="2" t="s">
        <v>31</v>
      </c>
      <c r="B25" s="5" t="s">
        <v>32</v>
      </c>
      <c r="C25" s="3" t="s">
        <v>14</v>
      </c>
      <c r="D25" s="7">
        <v>250</v>
      </c>
      <c r="E25" s="3">
        <v>3239</v>
      </c>
      <c r="F25" s="2" t="s">
        <v>33</v>
      </c>
    </row>
    <row r="26" spans="1:6" ht="27" customHeight="1" thickBot="1" x14ac:dyDescent="0.3">
      <c r="A26" s="8" t="s">
        <v>7</v>
      </c>
      <c r="B26" s="9"/>
      <c r="C26" s="10"/>
      <c r="D26" s="11">
        <f>SUM(D25:D25)</f>
        <v>250</v>
      </c>
      <c r="E26" s="10"/>
      <c r="F26" s="25"/>
    </row>
    <row r="27" spans="1:6" x14ac:dyDescent="0.25">
      <c r="A27" s="2" t="s">
        <v>34</v>
      </c>
      <c r="B27" s="5" t="s">
        <v>35</v>
      </c>
      <c r="C27" s="3" t="s">
        <v>36</v>
      </c>
      <c r="D27" s="7">
        <v>157.5</v>
      </c>
      <c r="E27" s="3">
        <v>3238</v>
      </c>
      <c r="F27" s="2" t="s">
        <v>37</v>
      </c>
    </row>
    <row r="28" spans="1:6" ht="27" customHeight="1" thickBot="1" x14ac:dyDescent="0.3">
      <c r="A28" s="8" t="s">
        <v>7</v>
      </c>
      <c r="B28" s="9"/>
      <c r="C28" s="10"/>
      <c r="D28" s="11">
        <f>SUM(D27:D27)</f>
        <v>157.5</v>
      </c>
      <c r="E28" s="10"/>
      <c r="F28" s="25"/>
    </row>
    <row r="29" spans="1:6" x14ac:dyDescent="0.25">
      <c r="A29" s="2" t="s">
        <v>38</v>
      </c>
      <c r="B29" s="5" t="s">
        <v>39</v>
      </c>
      <c r="C29" s="3" t="s">
        <v>40</v>
      </c>
      <c r="D29" s="7">
        <v>63.68</v>
      </c>
      <c r="E29" s="3">
        <v>3238</v>
      </c>
      <c r="F29" s="2" t="s">
        <v>37</v>
      </c>
    </row>
    <row r="30" spans="1:6" ht="27" customHeight="1" thickBot="1" x14ac:dyDescent="0.3">
      <c r="A30" s="8" t="s">
        <v>7</v>
      </c>
      <c r="B30" s="9"/>
      <c r="C30" s="10"/>
      <c r="D30" s="11">
        <f>SUM(D29:D29)</f>
        <v>63.68</v>
      </c>
      <c r="E30" s="10"/>
      <c r="F30" s="25"/>
    </row>
    <row r="31" spans="1:6" x14ac:dyDescent="0.25">
      <c r="A31" s="2" t="s">
        <v>41</v>
      </c>
      <c r="B31" s="5" t="s">
        <v>42</v>
      </c>
      <c r="C31" s="3" t="s">
        <v>14</v>
      </c>
      <c r="D31" s="7">
        <v>148.27000000000001</v>
      </c>
      <c r="E31" s="3">
        <v>3231</v>
      </c>
      <c r="F31" s="2" t="s">
        <v>15</v>
      </c>
    </row>
    <row r="32" spans="1:6" ht="27" customHeight="1" thickBot="1" x14ac:dyDescent="0.3">
      <c r="A32" s="8" t="s">
        <v>7</v>
      </c>
      <c r="B32" s="9"/>
      <c r="C32" s="10"/>
      <c r="D32" s="11">
        <f>SUM(D31:D31)</f>
        <v>148.27000000000001</v>
      </c>
      <c r="E32" s="10"/>
      <c r="F32" s="25"/>
    </row>
    <row r="33" spans="1:6" x14ac:dyDescent="0.25">
      <c r="A33" s="2" t="s">
        <v>43</v>
      </c>
      <c r="B33" s="5" t="s">
        <v>44</v>
      </c>
      <c r="C33" s="3" t="s">
        <v>14</v>
      </c>
      <c r="D33" s="7">
        <v>10.62</v>
      </c>
      <c r="E33" s="3">
        <v>3233</v>
      </c>
      <c r="F33" s="2" t="s">
        <v>45</v>
      </c>
    </row>
    <row r="34" spans="1:6" ht="27" customHeight="1" thickBot="1" x14ac:dyDescent="0.3">
      <c r="A34" s="8" t="s">
        <v>7</v>
      </c>
      <c r="B34" s="9"/>
      <c r="C34" s="10"/>
      <c r="D34" s="11">
        <f>SUM(D33:D33)</f>
        <v>10.62</v>
      </c>
      <c r="E34" s="10"/>
      <c r="F34" s="25"/>
    </row>
    <row r="35" spans="1:6" x14ac:dyDescent="0.25">
      <c r="A35" s="2" t="s">
        <v>46</v>
      </c>
      <c r="B35" s="5" t="s">
        <v>47</v>
      </c>
      <c r="C35" s="3" t="s">
        <v>5</v>
      </c>
      <c r="D35" s="7">
        <v>263.48</v>
      </c>
      <c r="E35" s="3">
        <v>3221</v>
      </c>
      <c r="F35" s="2" t="s">
        <v>48</v>
      </c>
    </row>
    <row r="36" spans="1:6" ht="27" customHeight="1" thickBot="1" x14ac:dyDescent="0.3">
      <c r="A36" s="8" t="s">
        <v>7</v>
      </c>
      <c r="B36" s="9"/>
      <c r="C36" s="10"/>
      <c r="D36" s="11">
        <f>SUM(D35:D35)</f>
        <v>263.48</v>
      </c>
      <c r="E36" s="10"/>
      <c r="F36" s="25"/>
    </row>
    <row r="37" spans="1:6" x14ac:dyDescent="0.25">
      <c r="A37" s="2" t="s">
        <v>49</v>
      </c>
      <c r="B37" s="5" t="s">
        <v>50</v>
      </c>
      <c r="C37" s="3" t="s">
        <v>14</v>
      </c>
      <c r="D37" s="7">
        <v>528.23</v>
      </c>
      <c r="E37" s="3">
        <v>3223</v>
      </c>
      <c r="F37" s="2" t="s">
        <v>51</v>
      </c>
    </row>
    <row r="38" spans="1:6" ht="27" customHeight="1" thickBot="1" x14ac:dyDescent="0.3">
      <c r="A38" s="8" t="s">
        <v>7</v>
      </c>
      <c r="B38" s="9"/>
      <c r="C38" s="10"/>
      <c r="D38" s="11">
        <f>SUM(D37:D37)</f>
        <v>528.23</v>
      </c>
      <c r="E38" s="10"/>
      <c r="F38" s="25"/>
    </row>
    <row r="39" spans="1:6" x14ac:dyDescent="0.25">
      <c r="A39" s="2" t="s">
        <v>52</v>
      </c>
      <c r="B39" s="5" t="s">
        <v>53</v>
      </c>
      <c r="C39" s="3" t="s">
        <v>24</v>
      </c>
      <c r="D39" s="7">
        <v>156.46</v>
      </c>
      <c r="E39" s="3">
        <v>3234</v>
      </c>
      <c r="F39" s="2" t="s">
        <v>54</v>
      </c>
    </row>
    <row r="40" spans="1:6" ht="27" customHeight="1" thickBot="1" x14ac:dyDescent="0.3">
      <c r="A40" s="8" t="s">
        <v>7</v>
      </c>
      <c r="B40" s="9"/>
      <c r="C40" s="10"/>
      <c r="D40" s="11">
        <f>SUM(D39:D39)</f>
        <v>156.46</v>
      </c>
      <c r="E40" s="10"/>
      <c r="F40" s="25"/>
    </row>
    <row r="41" spans="1:6" x14ac:dyDescent="0.25">
      <c r="A41" s="2" t="s">
        <v>55</v>
      </c>
      <c r="B41" s="5" t="s">
        <v>56</v>
      </c>
      <c r="C41" s="3" t="s">
        <v>57</v>
      </c>
      <c r="D41" s="7">
        <v>687.28</v>
      </c>
      <c r="E41" s="3">
        <v>3234</v>
      </c>
      <c r="F41" s="2" t="s">
        <v>54</v>
      </c>
    </row>
    <row r="42" spans="1:6" ht="27" customHeight="1" thickBot="1" x14ac:dyDescent="0.3">
      <c r="A42" s="8" t="s">
        <v>7</v>
      </c>
      <c r="B42" s="9"/>
      <c r="C42" s="10"/>
      <c r="D42" s="11">
        <f>SUM(D41:D41)</f>
        <v>687.28</v>
      </c>
      <c r="E42" s="10"/>
      <c r="F42" s="25"/>
    </row>
    <row r="43" spans="1:6" x14ac:dyDescent="0.25">
      <c r="A43" s="2" t="s">
        <v>91</v>
      </c>
      <c r="B43" s="5" t="s">
        <v>58</v>
      </c>
      <c r="C43" s="3" t="s">
        <v>14</v>
      </c>
      <c r="D43" s="7">
        <v>22.78</v>
      </c>
      <c r="E43" s="3">
        <v>3299</v>
      </c>
      <c r="F43" s="2" t="s">
        <v>6</v>
      </c>
    </row>
    <row r="44" spans="1:6" ht="27" customHeight="1" thickBot="1" x14ac:dyDescent="0.3">
      <c r="A44" s="8" t="s">
        <v>7</v>
      </c>
      <c r="B44" s="9"/>
      <c r="C44" s="10"/>
      <c r="D44" s="11">
        <f>SUM(D43:D43)</f>
        <v>22.78</v>
      </c>
      <c r="E44" s="10"/>
      <c r="F44" s="25"/>
    </row>
    <row r="45" spans="1:6" x14ac:dyDescent="0.25">
      <c r="A45" s="2" t="s">
        <v>59</v>
      </c>
      <c r="B45" s="5" t="s">
        <v>60</v>
      </c>
      <c r="C45" s="3" t="s">
        <v>5</v>
      </c>
      <c r="D45" s="7">
        <v>43.8</v>
      </c>
      <c r="E45" s="3">
        <v>3236</v>
      </c>
      <c r="F45" s="2" t="s">
        <v>61</v>
      </c>
    </row>
    <row r="46" spans="1:6" ht="27" customHeight="1" thickBot="1" x14ac:dyDescent="0.3">
      <c r="A46" s="8" t="s">
        <v>7</v>
      </c>
      <c r="B46" s="9"/>
      <c r="C46" s="10"/>
      <c r="D46" s="11">
        <f>SUM(D45:D45)</f>
        <v>43.8</v>
      </c>
      <c r="E46" s="10"/>
      <c r="F46" s="25"/>
    </row>
    <row r="47" spans="1:6" x14ac:dyDescent="0.25">
      <c r="A47" s="2" t="s">
        <v>62</v>
      </c>
      <c r="B47" s="5" t="s">
        <v>63</v>
      </c>
      <c r="C47" s="3" t="s">
        <v>40</v>
      </c>
      <c r="D47" s="7">
        <v>1278.28</v>
      </c>
      <c r="E47" s="3">
        <v>3222</v>
      </c>
      <c r="F47" s="2" t="s">
        <v>11</v>
      </c>
    </row>
    <row r="48" spans="1:6" ht="27" customHeight="1" thickBot="1" x14ac:dyDescent="0.3">
      <c r="A48" s="8" t="s">
        <v>7</v>
      </c>
      <c r="B48" s="9"/>
      <c r="C48" s="10"/>
      <c r="D48" s="11">
        <f>SUM(D47:D47)</f>
        <v>1278.28</v>
      </c>
      <c r="E48" s="10"/>
      <c r="F48" s="25"/>
    </row>
    <row r="49" spans="1:6" x14ac:dyDescent="0.25">
      <c r="A49" s="2" t="s">
        <v>64</v>
      </c>
      <c r="B49" s="5" t="s">
        <v>65</v>
      </c>
      <c r="C49" s="3" t="s">
        <v>14</v>
      </c>
      <c r="D49" s="7">
        <v>25</v>
      </c>
      <c r="E49" s="3">
        <v>3294</v>
      </c>
      <c r="F49" s="2" t="s">
        <v>21</v>
      </c>
    </row>
    <row r="50" spans="1:6" ht="27" customHeight="1" thickBot="1" x14ac:dyDescent="0.3">
      <c r="A50" s="8" t="s">
        <v>7</v>
      </c>
      <c r="B50" s="9"/>
      <c r="C50" s="10"/>
      <c r="D50" s="11">
        <f>SUM(D49:D49)</f>
        <v>25</v>
      </c>
      <c r="E50" s="10"/>
      <c r="F50" s="25"/>
    </row>
    <row r="51" spans="1:6" x14ac:dyDescent="0.25">
      <c r="A51" s="2" t="s">
        <v>66</v>
      </c>
      <c r="B51" s="5" t="s">
        <v>67</v>
      </c>
      <c r="C51" s="3" t="s">
        <v>68</v>
      </c>
      <c r="D51" s="7">
        <v>677.59</v>
      </c>
      <c r="E51" s="3">
        <v>3222</v>
      </c>
      <c r="F51" s="2" t="s">
        <v>11</v>
      </c>
    </row>
    <row r="52" spans="1:6" ht="27" customHeight="1" thickBot="1" x14ac:dyDescent="0.3">
      <c r="A52" s="8" t="s">
        <v>7</v>
      </c>
      <c r="B52" s="9"/>
      <c r="C52" s="10"/>
      <c r="D52" s="11">
        <f>SUM(D51:D51)</f>
        <v>677.59</v>
      </c>
      <c r="E52" s="10"/>
      <c r="F52" s="25"/>
    </row>
    <row r="53" spans="1:6" x14ac:dyDescent="0.25">
      <c r="A53" s="2" t="s">
        <v>69</v>
      </c>
      <c r="B53" s="5" t="s">
        <v>70</v>
      </c>
      <c r="C53" s="3" t="s">
        <v>14</v>
      </c>
      <c r="D53" s="7">
        <v>176.14</v>
      </c>
      <c r="E53" s="3">
        <v>3299</v>
      </c>
      <c r="F53" s="2" t="s">
        <v>6</v>
      </c>
    </row>
    <row r="54" spans="1:6" ht="27" customHeight="1" thickBot="1" x14ac:dyDescent="0.3">
      <c r="A54" s="8" t="s">
        <v>7</v>
      </c>
      <c r="B54" s="9"/>
      <c r="C54" s="10"/>
      <c r="D54" s="11">
        <f>SUM(D53:D53)</f>
        <v>176.14</v>
      </c>
      <c r="E54" s="10"/>
      <c r="F54" s="25"/>
    </row>
    <row r="55" spans="1:6" x14ac:dyDescent="0.25">
      <c r="A55" s="2" t="s">
        <v>71</v>
      </c>
      <c r="B55" s="5" t="s">
        <v>72</v>
      </c>
      <c r="C55" s="3" t="s">
        <v>73</v>
      </c>
      <c r="D55" s="7">
        <v>52.26</v>
      </c>
      <c r="E55" s="3">
        <v>3236</v>
      </c>
      <c r="F55" s="2" t="s">
        <v>61</v>
      </c>
    </row>
    <row r="56" spans="1:6" ht="27" customHeight="1" thickBot="1" x14ac:dyDescent="0.3">
      <c r="A56" s="8" t="s">
        <v>7</v>
      </c>
      <c r="B56" s="9"/>
      <c r="C56" s="10"/>
      <c r="D56" s="11">
        <f>SUM(D55:D55)</f>
        <v>52.26</v>
      </c>
      <c r="E56" s="10"/>
      <c r="F56" s="25"/>
    </row>
    <row r="57" spans="1:6" x14ac:dyDescent="0.25">
      <c r="A57" s="2" t="s">
        <v>74</v>
      </c>
      <c r="B57" s="5" t="s">
        <v>75</v>
      </c>
      <c r="C57" s="3" t="s">
        <v>76</v>
      </c>
      <c r="D57" s="7">
        <v>706.94</v>
      </c>
      <c r="E57" s="3">
        <v>3223</v>
      </c>
      <c r="F57" s="2" t="s">
        <v>51</v>
      </c>
    </row>
    <row r="58" spans="1:6" ht="27" customHeight="1" thickBot="1" x14ac:dyDescent="0.3">
      <c r="A58" s="8" t="s">
        <v>7</v>
      </c>
      <c r="B58" s="9"/>
      <c r="C58" s="10"/>
      <c r="D58" s="11">
        <f>SUM(D57:D57)</f>
        <v>706.94</v>
      </c>
      <c r="E58" s="10"/>
      <c r="F58" s="25"/>
    </row>
    <row r="59" spans="1:6" x14ac:dyDescent="0.25">
      <c r="A59" s="2" t="s">
        <v>77</v>
      </c>
      <c r="B59" s="5" t="s">
        <v>78</v>
      </c>
      <c r="C59" s="3" t="s">
        <v>5</v>
      </c>
      <c r="D59" s="7">
        <v>70.56</v>
      </c>
      <c r="E59" s="3">
        <v>3221</v>
      </c>
      <c r="F59" s="2" t="s">
        <v>48</v>
      </c>
    </row>
    <row r="60" spans="1:6" x14ac:dyDescent="0.25">
      <c r="A60" s="2"/>
      <c r="B60" s="5"/>
      <c r="C60" s="3"/>
      <c r="D60" s="7">
        <v>106.66</v>
      </c>
      <c r="E60" s="3">
        <v>3222</v>
      </c>
      <c r="F60" s="2" t="s">
        <v>11</v>
      </c>
    </row>
    <row r="61" spans="1:6" x14ac:dyDescent="0.25">
      <c r="A61" s="2"/>
      <c r="B61" s="5"/>
      <c r="C61" s="3"/>
      <c r="D61" s="7">
        <v>48.25</v>
      </c>
      <c r="E61" s="3">
        <v>3299</v>
      </c>
      <c r="F61" s="2" t="s">
        <v>6</v>
      </c>
    </row>
    <row r="62" spans="1:6" x14ac:dyDescent="0.25">
      <c r="A62" s="2"/>
      <c r="B62" s="5"/>
      <c r="C62" s="3"/>
      <c r="D62" s="7">
        <v>859.65</v>
      </c>
      <c r="E62" s="3">
        <v>3812</v>
      </c>
      <c r="F62" s="2" t="s">
        <v>105</v>
      </c>
    </row>
    <row r="63" spans="1:6" ht="27" customHeight="1" thickBot="1" x14ac:dyDescent="0.3">
      <c r="A63" s="8" t="s">
        <v>7</v>
      </c>
      <c r="B63" s="9"/>
      <c r="C63" s="10"/>
      <c r="D63" s="11">
        <f>SUM(D59:D62)</f>
        <v>1085.1199999999999</v>
      </c>
      <c r="E63" s="10"/>
      <c r="F63" s="25"/>
    </row>
    <row r="64" spans="1:6" x14ac:dyDescent="0.25">
      <c r="A64" s="2" t="s">
        <v>79</v>
      </c>
      <c r="B64" s="5" t="s">
        <v>80</v>
      </c>
      <c r="C64" s="3" t="s">
        <v>14</v>
      </c>
      <c r="D64" s="7">
        <v>238.69</v>
      </c>
      <c r="E64" s="3">
        <v>3223</v>
      </c>
      <c r="F64" s="2" t="s">
        <v>51</v>
      </c>
    </row>
    <row r="65" spans="1:6" ht="27" customHeight="1" thickBot="1" x14ac:dyDescent="0.3">
      <c r="A65" s="8" t="s">
        <v>7</v>
      </c>
      <c r="B65" s="9"/>
      <c r="C65" s="10"/>
      <c r="D65" s="11">
        <f>SUM(D64:D64)</f>
        <v>238.69</v>
      </c>
      <c r="E65" s="10"/>
      <c r="F65" s="25"/>
    </row>
    <row r="66" spans="1:6" x14ac:dyDescent="0.25">
      <c r="A66" s="2" t="s">
        <v>81</v>
      </c>
      <c r="B66" s="5" t="s">
        <v>82</v>
      </c>
      <c r="C66" s="3" t="s">
        <v>14</v>
      </c>
      <c r="D66" s="7">
        <v>33.18</v>
      </c>
      <c r="E66" s="3">
        <v>3221</v>
      </c>
      <c r="F66" s="2" t="s">
        <v>48</v>
      </c>
    </row>
    <row r="67" spans="1:6" ht="27" customHeight="1" thickBot="1" x14ac:dyDescent="0.3">
      <c r="A67" s="8" t="s">
        <v>7</v>
      </c>
      <c r="B67" s="9"/>
      <c r="C67" s="10"/>
      <c r="D67" s="11">
        <f>SUM(D66:D66)</f>
        <v>33.18</v>
      </c>
      <c r="E67" s="10"/>
      <c r="F67" s="25"/>
    </row>
    <row r="68" spans="1:6" x14ac:dyDescent="0.25">
      <c r="A68" s="2" t="s">
        <v>83</v>
      </c>
      <c r="B68" s="5" t="s">
        <v>84</v>
      </c>
      <c r="C68" s="3" t="s">
        <v>40</v>
      </c>
      <c r="D68" s="7">
        <v>323.98</v>
      </c>
      <c r="E68" s="3">
        <v>3234</v>
      </c>
      <c r="F68" s="2" t="s">
        <v>54</v>
      </c>
    </row>
    <row r="69" spans="1:6" ht="27" customHeight="1" thickBot="1" x14ac:dyDescent="0.3">
      <c r="A69" s="8" t="s">
        <v>7</v>
      </c>
      <c r="B69" s="9"/>
      <c r="C69" s="10"/>
      <c r="D69" s="11">
        <f>SUM(D68:D68)</f>
        <v>323.98</v>
      </c>
      <c r="E69" s="10"/>
      <c r="F69" s="25"/>
    </row>
    <row r="70" spans="1:6" ht="15" customHeight="1" x14ac:dyDescent="0.25">
      <c r="A70" s="2" t="s">
        <v>100</v>
      </c>
      <c r="B70" s="5">
        <v>92963223473</v>
      </c>
      <c r="C70" s="3" t="s">
        <v>14</v>
      </c>
      <c r="D70" s="7">
        <v>128.35</v>
      </c>
      <c r="E70" s="3">
        <v>3431</v>
      </c>
      <c r="F70" s="43" t="s">
        <v>101</v>
      </c>
    </row>
    <row r="71" spans="1:6" ht="27" customHeight="1" thickBot="1" x14ac:dyDescent="0.3">
      <c r="A71" s="8" t="s">
        <v>7</v>
      </c>
      <c r="B71" s="9"/>
      <c r="C71" s="10"/>
      <c r="D71" s="11">
        <f>SUM(D70:D70)</f>
        <v>128.35</v>
      </c>
      <c r="E71" s="10"/>
      <c r="F71" s="25"/>
    </row>
    <row r="72" spans="1:6" ht="15" customHeight="1" x14ac:dyDescent="0.25">
      <c r="A72" s="2" t="s">
        <v>102</v>
      </c>
      <c r="B72" s="5">
        <v>18683136487</v>
      </c>
      <c r="C72" s="3" t="s">
        <v>14</v>
      </c>
      <c r="D72" s="7">
        <v>336</v>
      </c>
      <c r="E72" s="3">
        <v>3295</v>
      </c>
      <c r="F72" s="43" t="s">
        <v>103</v>
      </c>
    </row>
    <row r="73" spans="1:6" ht="27" customHeight="1" thickBot="1" x14ac:dyDescent="0.3">
      <c r="A73" s="8" t="s">
        <v>7</v>
      </c>
      <c r="B73" s="9"/>
      <c r="C73" s="10"/>
      <c r="D73" s="11">
        <f>SUM(D72:D72)</f>
        <v>336</v>
      </c>
      <c r="E73" s="10"/>
      <c r="F73" s="25"/>
    </row>
    <row r="74" spans="1:6" ht="15.75" x14ac:dyDescent="0.25">
      <c r="A74" s="53" t="s">
        <v>92</v>
      </c>
      <c r="B74" s="54"/>
      <c r="C74" s="55"/>
      <c r="D74" s="26">
        <f>SUM(D8,D10,D12,D14,D16,D20,D22,D24,D26,D28,D30,D32,D34,D36,D38,D40,D42,D44,D46,D48,D50,D51,D54,D56,D58,D63,D65,D67,D69,D71,D73)</f>
        <v>17570.779999999995</v>
      </c>
      <c r="E74" s="44"/>
      <c r="F74" s="43"/>
    </row>
    <row r="75" spans="1:6" ht="15.75" x14ac:dyDescent="0.25">
      <c r="A75" s="27"/>
      <c r="B75" s="27"/>
      <c r="C75" s="27"/>
      <c r="D75" s="28"/>
      <c r="E75" s="29"/>
      <c r="F75" s="30"/>
    </row>
    <row r="76" spans="1:6" ht="15.75" x14ac:dyDescent="0.25">
      <c r="A76" s="31"/>
      <c r="B76" s="32"/>
      <c r="C76" s="33"/>
      <c r="D76" s="34"/>
      <c r="E76" s="56" t="s">
        <v>93</v>
      </c>
      <c r="F76" s="56"/>
    </row>
    <row r="77" spans="1:6" ht="15.75" x14ac:dyDescent="0.25">
      <c r="A77" s="57" t="s">
        <v>94</v>
      </c>
      <c r="B77" s="58"/>
      <c r="C77" s="58"/>
      <c r="D77" s="59"/>
      <c r="E77" s="35"/>
      <c r="F77" s="36" t="s">
        <v>95</v>
      </c>
    </row>
    <row r="78" spans="1:6" x14ac:dyDescent="0.25">
      <c r="A78" s="45">
        <v>93950.73</v>
      </c>
      <c r="B78" s="46"/>
      <c r="C78" s="46"/>
      <c r="D78" s="47"/>
      <c r="E78" s="37">
        <v>3111</v>
      </c>
      <c r="F78" s="38" t="s">
        <v>96</v>
      </c>
    </row>
    <row r="79" spans="1:6" x14ac:dyDescent="0.25">
      <c r="A79" s="45">
        <v>882.88</v>
      </c>
      <c r="B79" s="46"/>
      <c r="C79" s="46"/>
      <c r="D79" s="47"/>
      <c r="E79" s="37">
        <v>3121</v>
      </c>
      <c r="F79" s="38" t="s">
        <v>97</v>
      </c>
    </row>
    <row r="80" spans="1:6" x14ac:dyDescent="0.25">
      <c r="A80" s="45">
        <v>15552.1</v>
      </c>
      <c r="B80" s="46"/>
      <c r="C80" s="46"/>
      <c r="D80" s="47"/>
      <c r="E80" s="37">
        <v>3132</v>
      </c>
      <c r="F80" s="38" t="s">
        <v>98</v>
      </c>
    </row>
    <row r="81" spans="1:6" x14ac:dyDescent="0.25">
      <c r="A81" s="45">
        <v>570.91</v>
      </c>
      <c r="B81" s="46"/>
      <c r="C81" s="46"/>
      <c r="D81" s="47"/>
      <c r="E81" s="37">
        <v>3211</v>
      </c>
      <c r="F81" s="38" t="s">
        <v>104</v>
      </c>
    </row>
    <row r="82" spans="1:6" x14ac:dyDescent="0.25">
      <c r="A82" s="45">
        <v>3739.33</v>
      </c>
      <c r="B82" s="46"/>
      <c r="C82" s="46"/>
      <c r="D82" s="47"/>
      <c r="E82" s="39">
        <v>3212</v>
      </c>
      <c r="F82" s="38" t="s">
        <v>99</v>
      </c>
    </row>
    <row r="83" spans="1:6" ht="15.75" x14ac:dyDescent="0.25">
      <c r="A83" s="48" t="s">
        <v>92</v>
      </c>
      <c r="B83" s="49"/>
      <c r="C83" s="50"/>
      <c r="D83" s="40">
        <f>SUM(A78:D82)</f>
        <v>114695.95000000001</v>
      </c>
      <c r="E83" s="27"/>
      <c r="F83" s="41"/>
    </row>
    <row r="84" spans="1:6" x14ac:dyDescent="0.25">
      <c r="A84" s="31"/>
      <c r="B84" s="32"/>
      <c r="C84" s="33"/>
      <c r="D84" s="34"/>
      <c r="E84" s="33"/>
      <c r="F84" s="31"/>
    </row>
    <row r="85" spans="1:6" x14ac:dyDescent="0.25">
      <c r="A85" s="42" t="s">
        <v>108</v>
      </c>
      <c r="B85" s="32"/>
      <c r="C85" s="33"/>
      <c r="D85" s="34"/>
      <c r="E85" s="33"/>
      <c r="F85" s="31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</row>
    <row r="3991" spans="1:6" x14ac:dyDescent="0.25">
      <c r="A3991" s="2"/>
    </row>
    <row r="3992" spans="1:6" x14ac:dyDescent="0.25">
      <c r="A3992" s="2"/>
    </row>
    <row r="3993" spans="1:6" x14ac:dyDescent="0.25">
      <c r="A3993" s="2"/>
    </row>
    <row r="3994" spans="1:6" x14ac:dyDescent="0.25">
      <c r="A3994" s="2"/>
    </row>
    <row r="3995" spans="1:6" x14ac:dyDescent="0.25">
      <c r="A3995" s="2"/>
    </row>
    <row r="3996" spans="1:6" x14ac:dyDescent="0.25">
      <c r="A3996" s="2"/>
    </row>
    <row r="3997" spans="1:6" x14ac:dyDescent="0.25">
      <c r="A3997" s="2"/>
    </row>
    <row r="3998" spans="1:6" x14ac:dyDescent="0.25">
      <c r="A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</sheetData>
  <mergeCells count="11">
    <mergeCell ref="A79:D79"/>
    <mergeCell ref="A80:D80"/>
    <mergeCell ref="A82:D82"/>
    <mergeCell ref="A83:C83"/>
    <mergeCell ref="A4:F4"/>
    <mergeCell ref="E5:F5"/>
    <mergeCell ref="A74:C74"/>
    <mergeCell ref="E76:F76"/>
    <mergeCell ref="A77:D77"/>
    <mergeCell ref="A78:D78"/>
    <mergeCell ref="A81:D8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2024-06-13T06:22:14Z</cp:lastPrinted>
  <dcterms:created xsi:type="dcterms:W3CDTF">2024-03-05T11:42:46Z</dcterms:created>
  <dcterms:modified xsi:type="dcterms:W3CDTF">2024-06-14T10:07:34Z</dcterms:modified>
</cp:coreProperties>
</file>